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324"/>
  <workbookPr/>
  <mc:AlternateContent xmlns:mc="http://schemas.openxmlformats.org/markup-compatibility/2006">
    <mc:Choice Requires="x15">
      <x15ac:absPath xmlns:x15ac="http://schemas.microsoft.com/office/spreadsheetml/2010/11/ac" url="G:\ADMON 2020-2024\2024\REPORTES SEMARNATH\"/>
    </mc:Choice>
  </mc:AlternateContent>
  <xr:revisionPtr revIDLastSave="0" documentId="13_ncr:1_{7A91F35A-03C3-4329-BA2E-D766938E36D1}" xr6:coauthVersionLast="47" xr6:coauthVersionMax="47" xr10:uidLastSave="{00000000-0000-0000-0000-000000000000}"/>
  <bookViews>
    <workbookView xWindow="-120" yWindow="-120" windowWidth="29040" windowHeight="15720" activeTab="1" xr2:uid="{00000000-000D-0000-FFFF-FFFF00000000}"/>
  </bookViews>
  <sheets>
    <sheet name="Reporte fotográfico" sheetId="1" r:id="rId1"/>
    <sheet name="Registro de residuos " sheetId="4" r:id="rId2"/>
    <sheet name="Cronograma de actividades" sheetId="3" r:id="rId3"/>
  </sheets>
  <definedNames>
    <definedName name="_xlnm.Print_Area" localSheetId="1">'Registro de residuos '!$A$1:$M$40</definedName>
    <definedName name="_xlnm.Print_Area" localSheetId="0">'Reporte fotográfico'!$A$1:$I$195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8" i="4" l="1"/>
  <c r="I38" i="4"/>
  <c r="H38" i="4"/>
  <c r="G38" i="4"/>
  <c r="F38" i="4"/>
  <c r="E38" i="4"/>
  <c r="D38" i="4"/>
  <c r="C38" i="4"/>
  <c r="B38" i="4"/>
  <c r="K37" i="4"/>
  <c r="K36" i="4"/>
  <c r="K35" i="4"/>
  <c r="K34" i="4"/>
  <c r="K33" i="4"/>
  <c r="K32" i="4"/>
  <c r="K31" i="4"/>
  <c r="K30" i="4"/>
  <c r="K29" i="4"/>
  <c r="K28" i="4"/>
  <c r="K27" i="4"/>
  <c r="K26" i="4"/>
  <c r="K25" i="4"/>
  <c r="K24" i="4"/>
  <c r="K23" i="4"/>
  <c r="K22" i="4"/>
  <c r="K21" i="4"/>
  <c r="K20" i="4"/>
  <c r="K19" i="4"/>
  <c r="K18" i="4"/>
  <c r="K17" i="4"/>
  <c r="K16" i="4"/>
  <c r="K15" i="4"/>
  <c r="K14" i="4"/>
  <c r="K13" i="4"/>
  <c r="K12" i="4"/>
  <c r="K11" i="4"/>
  <c r="K10" i="4"/>
  <c r="K9" i="4"/>
  <c r="K8" i="4"/>
  <c r="A8" i="4"/>
  <c r="A9" i="4" s="1"/>
  <c r="A10" i="4" s="1"/>
  <c r="A11" i="4" s="1"/>
  <c r="A12" i="4" s="1"/>
  <c r="A13" i="4" s="1"/>
  <c r="A14" i="4" s="1"/>
  <c r="A15" i="4" s="1"/>
  <c r="A16" i="4" s="1"/>
  <c r="A17" i="4" s="1"/>
  <c r="A18" i="4" s="1"/>
  <c r="A19" i="4" s="1"/>
  <c r="A20" i="4" s="1"/>
  <c r="A21" i="4" s="1"/>
  <c r="A22" i="4" s="1"/>
  <c r="A23" i="4" s="1"/>
  <c r="A24" i="4" s="1"/>
  <c r="A25" i="4" s="1"/>
  <c r="A26" i="4" s="1"/>
  <c r="A27" i="4" s="1"/>
  <c r="A28" i="4" s="1"/>
  <c r="A29" i="4" s="1"/>
  <c r="A30" i="4" s="1"/>
  <c r="A32" i="4" s="1"/>
  <c r="A33" i="4" s="1"/>
  <c r="A34" i="4" s="1"/>
  <c r="A35" i="4" s="1"/>
  <c r="A36" i="4" s="1"/>
  <c r="A37" i="4" s="1"/>
  <c r="K7" i="4"/>
  <c r="K38" i="4" l="1"/>
  <c r="A8" i="3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F6" i="3"/>
  <c r="G6" i="3" s="1"/>
  <c r="H6" i="3" s="1"/>
  <c r="I6" i="3" s="1"/>
  <c r="J6" i="3" s="1"/>
  <c r="K6" i="3" s="1"/>
  <c r="L6" i="3" s="1"/>
  <c r="M6" i="3" s="1"/>
  <c r="N6" i="3" s="1"/>
  <c r="O6" i="3" s="1"/>
  <c r="P6" i="3" s="1"/>
  <c r="Q6" i="3" s="1"/>
  <c r="R6" i="3" s="1"/>
  <c r="S6" i="3" s="1"/>
  <c r="T6" i="3" s="1"/>
  <c r="U6" i="3" s="1"/>
  <c r="V6" i="3" s="1"/>
  <c r="W6" i="3" s="1"/>
  <c r="X6" i="3" s="1"/>
  <c r="Y6" i="3" s="1"/>
  <c r="Z6" i="3" s="1"/>
  <c r="AA6" i="3" s="1"/>
  <c r="AB6" i="3" s="1"/>
  <c r="AC6" i="3" s="1"/>
  <c r="AD6" i="3" s="1"/>
  <c r="AE6" i="3" s="1"/>
  <c r="AF6" i="3" s="1"/>
  <c r="AG6" i="3" s="1"/>
  <c r="AH6" i="3" s="1"/>
  <c r="AI6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5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H5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 xml:space="preserve">Colocar la fecha. </t>
        </r>
      </text>
    </comment>
    <comment ref="A2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54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0000000-0006-0000-0200-000001000000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00000000-0006-0000-0200-000002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00000000-0006-0000-0200-000003000000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00000000-0006-0000-0200-000004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00000000-0006-0000-0200-000005000000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<sst xmlns="http://schemas.openxmlformats.org/spreadsheetml/2006/main" count="131" uniqueCount="48">
  <si>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</si>
  <si>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</si>
  <si>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</si>
  <si>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</si>
  <si>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</si>
  <si>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</si>
  <si>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</si>
  <si>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</si>
  <si>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Monitoreos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</si>
  <si>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</si>
  <si>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</si>
  <si>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</si>
  <si>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</si>
  <si>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</si>
  <si>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</si>
  <si>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</si>
  <si>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Otros</t>
  </si>
  <si>
    <t>Acumulado</t>
  </si>
  <si>
    <t>Total</t>
  </si>
  <si>
    <t xml:space="preserve">Elaboró: </t>
  </si>
  <si>
    <t>PET/
Plásticos</t>
  </si>
  <si>
    <t>Toneladas 
recibidas</t>
  </si>
  <si>
    <t xml:space="preserve">Indicaciones: colocar la cantidad de residuos expresada en toneladas, los datos que no se tengan se deberán reportar en cero. 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</si>
  <si>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</si>
  <si>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</si>
  <si>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</si>
  <si>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</si>
  <si>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</si>
  <si>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</si>
  <si>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</si>
  <si>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</si>
  <si>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</si>
  <si>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</si>
  <si>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</si>
  <si>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</si>
  <si>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</si>
  <si>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>Descripción: Para controlar la fauna nociva de maneral quincenal se fumiga, se extraen llantas mensualmente y se realiza la cobertura de residuos periodicamente.</t>
  </si>
  <si>
    <t xml:space="preserve">BIOL. RICARDO PANIAGUA MARTINEZ </t>
  </si>
  <si>
    <t>Descripción: Se compactan los residuos diariamente, para evitar exparcimiento de materiales plasticos</t>
  </si>
  <si>
    <t xml:space="preserve"> </t>
  </si>
  <si>
    <t xml:space="preserve">Descripción: Se realiza el mantenimiento de manera periodica </t>
  </si>
  <si>
    <t>X</t>
  </si>
  <si>
    <t xml:space="preserve">Descripción: </t>
  </si>
  <si>
    <t xml:space="preserve">Descripción: Se realiza la recolección de materiales ligeros periodicamente. </t>
  </si>
  <si>
    <t xml:space="preserve">Descripción: Se ingresaron 90 viajes de tepetate en este mes de octubre para la cobertura de RSU del relleno sanitario. </t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</si>
  <si>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DICIEMBRE</t>
    </r>
  </si>
  <si>
    <r>
      <rPr>
        <b/>
        <sz val="11"/>
        <color theme="1"/>
        <rFont val="Montserrat"/>
        <family val="3"/>
        <scheme val="minor"/>
      </rPr>
      <t>Informe Mensual de Sitios de Disposición Final Municipal</t>
    </r>
    <r>
      <rPr>
        <sz val="11"/>
        <color theme="1"/>
        <rFont val="Montserrat"/>
        <family val="2"/>
        <scheme val="minor"/>
      </rPr>
      <t xml:space="preserve">
Municipio: Huichapan
Mes reportado: Diciembre </t>
    </r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</si>
  <si>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Diciembre 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</si>
</sst>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6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6">
    <xf numFmtId="0" fontId="0" fillId="0" borderId="0" xfId="0"/>
    <xf numFmtId="0" fontId="1" fillId="0" borderId="0" xfId="0" applyFont="1"/>
    <xf numFmtId="164" fontId="0" fillId="0" borderId="2" xfId="0" applyNumberFormat="1" applyBorder="1"/>
    <xf numFmtId="0" fontId="0" fillId="0" borderId="0" xfId="0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0" fillId="2" borderId="1" xfId="0" applyFill="1" applyBorder="1"/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3" fontId="0" fillId="0" borderId="1" xfId="0" applyNumberFormat="1" applyBorder="1" applyAlignment="1" applyProtection="1">
      <alignment horizontal="center" vertical="center"/>
      <protection locked="0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0" xfId="0" applyAlignment="1">
      <alignment horizontal="left" vertical="top"/>
    </xf>
    <xf numFmtId="0" fontId="5" fillId="0" borderId="0" xfId="0" applyFont="1" applyAlignment="1">
      <alignment horizontal="left" vertical="top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10" xfId="0" applyBorder="1" applyAlignment="1" applyProtection="1">
      <alignment horizontal="center" vertical="center"/>
      <protection locked="0"/>
    </xf>
    <xf numFmtId="0" fontId="2" fillId="0" borderId="1" xfId="0" applyFont="1" applyBorder="1" applyAlignment="1" applyProtection="1">
      <alignment horizontal="left" vertical="center" wrapText="1"/>
      <protection locked="0"/>
    </xf>
    <xf numFmtId="0" fontId="0" fillId="0" borderId="11" xfId="0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center"/>
      <protection locked="0"/>
    </xf>
    <xf numFmtId="0" fontId="0" fillId="0" borderId="12" xfId="0" applyBorder="1" applyAlignment="1" applyProtection="1">
      <alignment horizontal="center"/>
      <protection locked="0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1" xfId="0" applyFont="1" applyBorder="1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4" xfId="0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</xdr:row>
      <xdr:rowOff>9524</xdr:rowOff>
    </xdr:from>
    <xdr:to>
      <xdr:col>2</xdr:col>
      <xdr:colOff>757875</xdr:colOff>
      <xdr:row>13</xdr:row>
      <xdr:rowOff>209324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3714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</xdr:row>
      <xdr:rowOff>9524</xdr:rowOff>
    </xdr:from>
    <xdr:to>
      <xdr:col>5</xdr:col>
      <xdr:colOff>672150</xdr:colOff>
      <xdr:row>13</xdr:row>
      <xdr:rowOff>209324</xdr:rowOff>
    </xdr:to>
    <xdr:sp macro="" textlink="">
      <xdr:nvSpPr>
        <xdr:cNvPr id="5" name="4 Rectángulo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486150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</xdr:row>
      <xdr:rowOff>9524</xdr:rowOff>
    </xdr:from>
    <xdr:to>
      <xdr:col>8</xdr:col>
      <xdr:colOff>529275</xdr:colOff>
      <xdr:row>13</xdr:row>
      <xdr:rowOff>209324</xdr:rowOff>
    </xdr:to>
    <xdr:sp macro="" textlink="">
      <xdr:nvSpPr>
        <xdr:cNvPr id="6" name="5 Rectángulo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5436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16</xdr:row>
      <xdr:rowOff>19049</xdr:rowOff>
    </xdr:from>
    <xdr:to>
      <xdr:col>2</xdr:col>
      <xdr:colOff>757875</xdr:colOff>
      <xdr:row>23</xdr:row>
      <xdr:rowOff>218849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371475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16</xdr:row>
      <xdr:rowOff>19049</xdr:rowOff>
    </xdr:from>
    <xdr:to>
      <xdr:col>5</xdr:col>
      <xdr:colOff>672150</xdr:colOff>
      <xdr:row>23</xdr:row>
      <xdr:rowOff>218849</xdr:rowOff>
    </xdr:to>
    <xdr:sp macro="" textlink="">
      <xdr:nvSpPr>
        <xdr:cNvPr id="8" name="7 Rectángulo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348615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16</xdr:row>
      <xdr:rowOff>19049</xdr:rowOff>
    </xdr:from>
    <xdr:to>
      <xdr:col>8</xdr:col>
      <xdr:colOff>538800</xdr:colOff>
      <xdr:row>23</xdr:row>
      <xdr:rowOff>218849</xdr:rowOff>
    </xdr:to>
    <xdr:sp macro="" textlink="">
      <xdr:nvSpPr>
        <xdr:cNvPr id="9" name="8 Rectángulo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655320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34</xdr:row>
      <xdr:rowOff>9524</xdr:rowOff>
    </xdr:from>
    <xdr:to>
      <xdr:col>2</xdr:col>
      <xdr:colOff>757875</xdr:colOff>
      <xdr:row>41</xdr:row>
      <xdr:rowOff>209324</xdr:rowOff>
    </xdr:to>
    <xdr:sp macro="" textlink="">
      <xdr:nvSpPr>
        <xdr:cNvPr id="11" name="10 Rectángulo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714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34</xdr:row>
      <xdr:rowOff>9524</xdr:rowOff>
    </xdr:from>
    <xdr:to>
      <xdr:col>5</xdr:col>
      <xdr:colOff>672150</xdr:colOff>
      <xdr:row>41</xdr:row>
      <xdr:rowOff>209324</xdr:rowOff>
    </xdr:to>
    <xdr:sp macro="" textlink="">
      <xdr:nvSpPr>
        <xdr:cNvPr id="12" name="11 Rectángulo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486150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34</xdr:row>
      <xdr:rowOff>9524</xdr:rowOff>
    </xdr:from>
    <xdr:to>
      <xdr:col>8</xdr:col>
      <xdr:colOff>529275</xdr:colOff>
      <xdr:row>41</xdr:row>
      <xdr:rowOff>209324</xdr:rowOff>
    </xdr:to>
    <xdr:sp macro="" textlink="">
      <xdr:nvSpPr>
        <xdr:cNvPr id="13" name="12 Rectángulo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65436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44</xdr:row>
      <xdr:rowOff>9524</xdr:rowOff>
    </xdr:from>
    <xdr:to>
      <xdr:col>2</xdr:col>
      <xdr:colOff>757875</xdr:colOff>
      <xdr:row>51</xdr:row>
      <xdr:rowOff>209324</xdr:rowOff>
    </xdr:to>
    <xdr:sp macro="" textlink="">
      <xdr:nvSpPr>
        <xdr:cNvPr id="14" name="13 Rectángul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71475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44</xdr:row>
      <xdr:rowOff>9524</xdr:rowOff>
    </xdr:from>
    <xdr:to>
      <xdr:col>5</xdr:col>
      <xdr:colOff>672150</xdr:colOff>
      <xdr:row>51</xdr:row>
      <xdr:rowOff>209324</xdr:rowOff>
    </xdr:to>
    <xdr:sp macro="" textlink="">
      <xdr:nvSpPr>
        <xdr:cNvPr id="15" name="14 Rectángulo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48615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44</xdr:row>
      <xdr:rowOff>9524</xdr:rowOff>
    </xdr:from>
    <xdr:to>
      <xdr:col>8</xdr:col>
      <xdr:colOff>538800</xdr:colOff>
      <xdr:row>51</xdr:row>
      <xdr:rowOff>209324</xdr:rowOff>
    </xdr:to>
    <xdr:sp macro="" textlink="">
      <xdr:nvSpPr>
        <xdr:cNvPr id="16" name="15 Rectángul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655320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62</xdr:row>
      <xdr:rowOff>9524</xdr:rowOff>
    </xdr:from>
    <xdr:to>
      <xdr:col>2</xdr:col>
      <xdr:colOff>757875</xdr:colOff>
      <xdr:row>69</xdr:row>
      <xdr:rowOff>209324</xdr:rowOff>
    </xdr:to>
    <xdr:sp macro="" textlink="">
      <xdr:nvSpPr>
        <xdr:cNvPr id="18" name="17 Rectángul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3714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62</xdr:row>
      <xdr:rowOff>9524</xdr:rowOff>
    </xdr:from>
    <xdr:to>
      <xdr:col>5</xdr:col>
      <xdr:colOff>672150</xdr:colOff>
      <xdr:row>69</xdr:row>
      <xdr:rowOff>209324</xdr:rowOff>
    </xdr:to>
    <xdr:sp macro="" textlink="">
      <xdr:nvSpPr>
        <xdr:cNvPr id="19" name="18 Rectángul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3486150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62</xdr:row>
      <xdr:rowOff>9524</xdr:rowOff>
    </xdr:from>
    <xdr:to>
      <xdr:col>8</xdr:col>
      <xdr:colOff>529275</xdr:colOff>
      <xdr:row>69</xdr:row>
      <xdr:rowOff>209324</xdr:rowOff>
    </xdr:to>
    <xdr:sp macro="" textlink="">
      <xdr:nvSpPr>
        <xdr:cNvPr id="20" name="19 Rectángul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65436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72</xdr:row>
      <xdr:rowOff>19049</xdr:rowOff>
    </xdr:from>
    <xdr:to>
      <xdr:col>2</xdr:col>
      <xdr:colOff>757875</xdr:colOff>
      <xdr:row>79</xdr:row>
      <xdr:rowOff>218849</xdr:rowOff>
    </xdr:to>
    <xdr:sp macro="" textlink="">
      <xdr:nvSpPr>
        <xdr:cNvPr id="21" name="20 Rectángulo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71475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72</xdr:row>
      <xdr:rowOff>19049</xdr:rowOff>
    </xdr:from>
    <xdr:to>
      <xdr:col>5</xdr:col>
      <xdr:colOff>672150</xdr:colOff>
      <xdr:row>79</xdr:row>
      <xdr:rowOff>218849</xdr:rowOff>
    </xdr:to>
    <xdr:sp macro="" textlink="">
      <xdr:nvSpPr>
        <xdr:cNvPr id="22" name="21 Rectángulo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348615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72</xdr:row>
      <xdr:rowOff>19049</xdr:rowOff>
    </xdr:from>
    <xdr:to>
      <xdr:col>8</xdr:col>
      <xdr:colOff>538800</xdr:colOff>
      <xdr:row>79</xdr:row>
      <xdr:rowOff>218849</xdr:rowOff>
    </xdr:to>
    <xdr:sp macro="" textlink="">
      <xdr:nvSpPr>
        <xdr:cNvPr id="23" name="22 Rectángulo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55320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91</xdr:row>
      <xdr:rowOff>9524</xdr:rowOff>
    </xdr:from>
    <xdr:to>
      <xdr:col>2</xdr:col>
      <xdr:colOff>757875</xdr:colOff>
      <xdr:row>98</xdr:row>
      <xdr:rowOff>209324</xdr:rowOff>
    </xdr:to>
    <xdr:sp macro="" textlink="">
      <xdr:nvSpPr>
        <xdr:cNvPr id="25" name="24 Rectángul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3714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91</xdr:row>
      <xdr:rowOff>9524</xdr:rowOff>
    </xdr:from>
    <xdr:to>
      <xdr:col>5</xdr:col>
      <xdr:colOff>672150</xdr:colOff>
      <xdr:row>98</xdr:row>
      <xdr:rowOff>209324</xdr:rowOff>
    </xdr:to>
    <xdr:sp macro="" textlink="">
      <xdr:nvSpPr>
        <xdr:cNvPr id="26" name="25 Rectángulo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3486150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91</xdr:row>
      <xdr:rowOff>9524</xdr:rowOff>
    </xdr:from>
    <xdr:to>
      <xdr:col>8</xdr:col>
      <xdr:colOff>529275</xdr:colOff>
      <xdr:row>98</xdr:row>
      <xdr:rowOff>209324</xdr:rowOff>
    </xdr:to>
    <xdr:sp macro="" textlink="">
      <xdr:nvSpPr>
        <xdr:cNvPr id="27" name="26 Rectángulo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5436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101</xdr:row>
      <xdr:rowOff>19049</xdr:rowOff>
    </xdr:from>
    <xdr:to>
      <xdr:col>2</xdr:col>
      <xdr:colOff>757875</xdr:colOff>
      <xdr:row>108</xdr:row>
      <xdr:rowOff>218849</xdr:rowOff>
    </xdr:to>
    <xdr:sp macro="" textlink="">
      <xdr:nvSpPr>
        <xdr:cNvPr id="28" name="27 Rectángulo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371475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101</xdr:row>
      <xdr:rowOff>19049</xdr:rowOff>
    </xdr:from>
    <xdr:to>
      <xdr:col>5</xdr:col>
      <xdr:colOff>672150</xdr:colOff>
      <xdr:row>108</xdr:row>
      <xdr:rowOff>218849</xdr:rowOff>
    </xdr:to>
    <xdr:sp macro="" textlink="">
      <xdr:nvSpPr>
        <xdr:cNvPr id="29" name="28 Rectángulo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348615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101</xdr:row>
      <xdr:rowOff>19049</xdr:rowOff>
    </xdr:from>
    <xdr:to>
      <xdr:col>8</xdr:col>
      <xdr:colOff>538800</xdr:colOff>
      <xdr:row>108</xdr:row>
      <xdr:rowOff>218849</xdr:rowOff>
    </xdr:to>
    <xdr:sp macro="" textlink="">
      <xdr:nvSpPr>
        <xdr:cNvPr id="30" name="29 Rectángulo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655320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118</xdr:row>
      <xdr:rowOff>9524</xdr:rowOff>
    </xdr:from>
    <xdr:to>
      <xdr:col>2</xdr:col>
      <xdr:colOff>757875</xdr:colOff>
      <xdr:row>125</xdr:row>
      <xdr:rowOff>209324</xdr:rowOff>
    </xdr:to>
    <xdr:sp macro="" textlink="">
      <xdr:nvSpPr>
        <xdr:cNvPr id="32" name="31 Rectángul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714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118</xdr:row>
      <xdr:rowOff>9524</xdr:rowOff>
    </xdr:from>
    <xdr:to>
      <xdr:col>5</xdr:col>
      <xdr:colOff>672150</xdr:colOff>
      <xdr:row>125</xdr:row>
      <xdr:rowOff>209324</xdr:rowOff>
    </xdr:to>
    <xdr:sp macro="" textlink="">
      <xdr:nvSpPr>
        <xdr:cNvPr id="33" name="32 Rectángulo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486150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118</xdr:row>
      <xdr:rowOff>9524</xdr:rowOff>
    </xdr:from>
    <xdr:to>
      <xdr:col>8</xdr:col>
      <xdr:colOff>529275</xdr:colOff>
      <xdr:row>125</xdr:row>
      <xdr:rowOff>209324</xdr:rowOff>
    </xdr:to>
    <xdr:sp macro="" textlink="">
      <xdr:nvSpPr>
        <xdr:cNvPr id="34" name="33 Rectángul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65436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128</xdr:row>
      <xdr:rowOff>19049</xdr:rowOff>
    </xdr:from>
    <xdr:to>
      <xdr:col>2</xdr:col>
      <xdr:colOff>757875</xdr:colOff>
      <xdr:row>135</xdr:row>
      <xdr:rowOff>218849</xdr:rowOff>
    </xdr:to>
    <xdr:sp macro="" textlink="">
      <xdr:nvSpPr>
        <xdr:cNvPr id="35" name="34 Rectángul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371475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128</xdr:row>
      <xdr:rowOff>19049</xdr:rowOff>
    </xdr:from>
    <xdr:to>
      <xdr:col>5</xdr:col>
      <xdr:colOff>672150</xdr:colOff>
      <xdr:row>135</xdr:row>
      <xdr:rowOff>218849</xdr:rowOff>
    </xdr:to>
    <xdr:sp macro="" textlink="">
      <xdr:nvSpPr>
        <xdr:cNvPr id="36" name="35 Rectángul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348615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128</xdr:row>
      <xdr:rowOff>19049</xdr:rowOff>
    </xdr:from>
    <xdr:to>
      <xdr:col>8</xdr:col>
      <xdr:colOff>538800</xdr:colOff>
      <xdr:row>135</xdr:row>
      <xdr:rowOff>218849</xdr:rowOff>
    </xdr:to>
    <xdr:sp macro="" textlink="">
      <xdr:nvSpPr>
        <xdr:cNvPr id="37" name="36 Rectángul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55320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146</xdr:row>
      <xdr:rowOff>9524</xdr:rowOff>
    </xdr:from>
    <xdr:to>
      <xdr:col>2</xdr:col>
      <xdr:colOff>757875</xdr:colOff>
      <xdr:row>153</xdr:row>
      <xdr:rowOff>209324</xdr:rowOff>
    </xdr:to>
    <xdr:sp macro="" textlink="">
      <xdr:nvSpPr>
        <xdr:cNvPr id="39" name="38 Rectángulo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3714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146</xdr:row>
      <xdr:rowOff>9524</xdr:rowOff>
    </xdr:from>
    <xdr:to>
      <xdr:col>5</xdr:col>
      <xdr:colOff>672150</xdr:colOff>
      <xdr:row>153</xdr:row>
      <xdr:rowOff>209324</xdr:rowOff>
    </xdr:to>
    <xdr:sp macro="" textlink="">
      <xdr:nvSpPr>
        <xdr:cNvPr id="40" name="39 Rectángulo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3486150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146</xdr:row>
      <xdr:rowOff>9524</xdr:rowOff>
    </xdr:from>
    <xdr:to>
      <xdr:col>8</xdr:col>
      <xdr:colOff>529275</xdr:colOff>
      <xdr:row>153</xdr:row>
      <xdr:rowOff>209324</xdr:rowOff>
    </xdr:to>
    <xdr:sp macro="" textlink="">
      <xdr:nvSpPr>
        <xdr:cNvPr id="41" name="40 Rectángulo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65436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156</xdr:row>
      <xdr:rowOff>19049</xdr:rowOff>
    </xdr:from>
    <xdr:to>
      <xdr:col>2</xdr:col>
      <xdr:colOff>757875</xdr:colOff>
      <xdr:row>163</xdr:row>
      <xdr:rowOff>218849</xdr:rowOff>
    </xdr:to>
    <xdr:sp macro="" textlink="">
      <xdr:nvSpPr>
        <xdr:cNvPr id="42" name="41 Rectángulo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71475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156</xdr:row>
      <xdr:rowOff>19049</xdr:rowOff>
    </xdr:from>
    <xdr:to>
      <xdr:col>5</xdr:col>
      <xdr:colOff>672150</xdr:colOff>
      <xdr:row>163</xdr:row>
      <xdr:rowOff>218849</xdr:rowOff>
    </xdr:to>
    <xdr:sp macro="" textlink="">
      <xdr:nvSpPr>
        <xdr:cNvPr id="43" name="42 Rectángulo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348615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156</xdr:row>
      <xdr:rowOff>19049</xdr:rowOff>
    </xdr:from>
    <xdr:to>
      <xdr:col>8</xdr:col>
      <xdr:colOff>538800</xdr:colOff>
      <xdr:row>163</xdr:row>
      <xdr:rowOff>218849</xdr:rowOff>
    </xdr:to>
    <xdr:sp macro="" textlink="">
      <xdr:nvSpPr>
        <xdr:cNvPr id="44" name="43 Rectángulo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655320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174</xdr:row>
      <xdr:rowOff>9524</xdr:rowOff>
    </xdr:from>
    <xdr:to>
      <xdr:col>2</xdr:col>
      <xdr:colOff>757875</xdr:colOff>
      <xdr:row>181</xdr:row>
      <xdr:rowOff>209324</xdr:rowOff>
    </xdr:to>
    <xdr:sp macro="" textlink="">
      <xdr:nvSpPr>
        <xdr:cNvPr id="46" name="45 Rectángulo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3714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174</xdr:row>
      <xdr:rowOff>9524</xdr:rowOff>
    </xdr:from>
    <xdr:to>
      <xdr:col>5</xdr:col>
      <xdr:colOff>672150</xdr:colOff>
      <xdr:row>181</xdr:row>
      <xdr:rowOff>209324</xdr:rowOff>
    </xdr:to>
    <xdr:sp macro="" textlink="">
      <xdr:nvSpPr>
        <xdr:cNvPr id="47" name="46 Rectángulo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3486150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174</xdr:row>
      <xdr:rowOff>9524</xdr:rowOff>
    </xdr:from>
    <xdr:to>
      <xdr:col>8</xdr:col>
      <xdr:colOff>529275</xdr:colOff>
      <xdr:row>181</xdr:row>
      <xdr:rowOff>209324</xdr:rowOff>
    </xdr:to>
    <xdr:sp macro="" textlink="">
      <xdr:nvSpPr>
        <xdr:cNvPr id="48" name="47 Rectángulo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6543675" y="39785924"/>
          <a:ext cx="474885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184</xdr:row>
      <xdr:rowOff>19049</xdr:rowOff>
    </xdr:from>
    <xdr:to>
      <xdr:col>2</xdr:col>
      <xdr:colOff>757875</xdr:colOff>
      <xdr:row>191</xdr:row>
      <xdr:rowOff>218849</xdr:rowOff>
    </xdr:to>
    <xdr:sp macro="" textlink="">
      <xdr:nvSpPr>
        <xdr:cNvPr id="49" name="48 Rectángul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371475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184</xdr:row>
      <xdr:rowOff>19049</xdr:rowOff>
    </xdr:from>
    <xdr:to>
      <xdr:col>5</xdr:col>
      <xdr:colOff>672150</xdr:colOff>
      <xdr:row>191</xdr:row>
      <xdr:rowOff>218849</xdr:rowOff>
    </xdr:to>
    <xdr:sp macro="" textlink="">
      <xdr:nvSpPr>
        <xdr:cNvPr id="50" name="49 Rectángulo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348615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184</xdr:row>
      <xdr:rowOff>19049</xdr:rowOff>
    </xdr:from>
    <xdr:to>
      <xdr:col>8</xdr:col>
      <xdr:colOff>538800</xdr:colOff>
      <xdr:row>191</xdr:row>
      <xdr:rowOff>218849</xdr:rowOff>
    </xdr:to>
    <xdr:sp macro="" textlink="">
      <xdr:nvSpPr>
        <xdr:cNvPr id="51" name="50 Rectángulo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655320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8</xdr:row>
      <xdr:rowOff>76200</xdr:rowOff>
    </xdr:to>
    <xdr:sp macro="" textlink="">
      <xdr:nvSpPr>
        <xdr:cNvPr id="3" name="AutoShape 15">
          <a:extLst>
            <a:ext uri="{FF2B5EF4-FFF2-40B4-BE49-F238E27FC236}">
              <a16:creationId xmlns:a16="http://schemas.microsoft.com/office/drawing/2014/main" id="{4B1908F8-41E7-F79E-1D20-DBFFC850936B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</xdr:row>
      <xdr:rowOff>0</xdr:rowOff>
    </xdr:from>
    <xdr:ext cx="304800" cy="304800"/>
    <xdr:sp macro="" textlink="">
      <xdr:nvSpPr>
        <xdr:cNvPr id="1026" name="AutoShape 15">
          <a:extLst>
            <a:ext uri="{FF2B5EF4-FFF2-40B4-BE49-F238E27FC236}">
              <a16:creationId xmlns:a16="http://schemas.microsoft.com/office/drawing/2014/main" id="{14013CCB-E3A6-4AD3-BA58-849031F9664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304800"/>
    <xdr:sp macro="" textlink="">
      <xdr:nvSpPr>
        <xdr:cNvPr id="1028" name="AutoShape 15">
          <a:extLst>
            <a:ext uri="{FF2B5EF4-FFF2-40B4-BE49-F238E27FC236}">
              <a16:creationId xmlns:a16="http://schemas.microsoft.com/office/drawing/2014/main" id="{33DEE1B4-59EA-4ECD-A2A3-8AF0860F54E4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1029" name="AutoShape 15">
          <a:extLst>
            <a:ext uri="{FF2B5EF4-FFF2-40B4-BE49-F238E27FC236}">
              <a16:creationId xmlns:a16="http://schemas.microsoft.com/office/drawing/2014/main" id="{F5911A67-5645-4CB7-8D0B-DF0EF465B80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</xdr:row>
      <xdr:rowOff>0</xdr:rowOff>
    </xdr:from>
    <xdr:ext cx="304800" cy="304800"/>
    <xdr:sp macro="" textlink="">
      <xdr:nvSpPr>
        <xdr:cNvPr id="1031" name="AutoShape 15">
          <a:extLst>
            <a:ext uri="{FF2B5EF4-FFF2-40B4-BE49-F238E27FC236}">
              <a16:creationId xmlns:a16="http://schemas.microsoft.com/office/drawing/2014/main" id="{4B84ABDA-A659-41FB-B64E-272CBB00BD4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466726</xdr:colOff>
      <xdr:row>91</xdr:row>
      <xdr:rowOff>114300</xdr:rowOff>
    </xdr:from>
    <xdr:to>
      <xdr:col>2</xdr:col>
      <xdr:colOff>666750</xdr:colOff>
      <xdr:row>98</xdr:row>
      <xdr:rowOff>114300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6C0DB792-6852-AD64-8695-F9734B7D0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6726" y="20916900"/>
          <a:ext cx="2333624" cy="1600200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390524</xdr:colOff>
      <xdr:row>91</xdr:row>
      <xdr:rowOff>123825</xdr:rowOff>
    </xdr:from>
    <xdr:to>
      <xdr:col>5</xdr:col>
      <xdr:colOff>571500</xdr:colOff>
      <xdr:row>98</xdr:row>
      <xdr:rowOff>152400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CC13181B-1B05-3FDF-AC4F-F004FCC7F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90924" y="20926425"/>
          <a:ext cx="2314576" cy="1628775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91</xdr:row>
      <xdr:rowOff>105967</xdr:rowOff>
    </xdr:from>
    <xdr:to>
      <xdr:col>8</xdr:col>
      <xdr:colOff>457200</xdr:colOff>
      <xdr:row>98</xdr:row>
      <xdr:rowOff>152401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556D4790-1D3A-6B61-93A8-6B0DC1F54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19875" y="20908567"/>
          <a:ext cx="4600575" cy="1646634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6</xdr:row>
      <xdr:rowOff>85725</xdr:rowOff>
    </xdr:from>
    <xdr:to>
      <xdr:col>2</xdr:col>
      <xdr:colOff>695325</xdr:colOff>
      <xdr:row>13</xdr:row>
      <xdr:rowOff>161925</xdr:rowOff>
    </xdr:to>
    <xdr:pic>
      <xdr:nvPicPr>
        <xdr:cNvPr id="1044" name="Imagen 1043">
          <a:extLst>
            <a:ext uri="{FF2B5EF4-FFF2-40B4-BE49-F238E27FC236}">
              <a16:creationId xmlns:a16="http://schemas.microsoft.com/office/drawing/2014/main" id="{4D86E2C1-419F-2842-6092-CFB18E689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7675" y="1457325"/>
          <a:ext cx="2381250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361949</xdr:colOff>
      <xdr:row>6</xdr:row>
      <xdr:rowOff>66675</xdr:rowOff>
    </xdr:from>
    <xdr:to>
      <xdr:col>5</xdr:col>
      <xdr:colOff>609600</xdr:colOff>
      <xdr:row>13</xdr:row>
      <xdr:rowOff>161925</xdr:rowOff>
    </xdr:to>
    <xdr:pic>
      <xdr:nvPicPr>
        <xdr:cNvPr id="1046" name="Imagen 1045">
          <a:extLst>
            <a:ext uri="{FF2B5EF4-FFF2-40B4-BE49-F238E27FC236}">
              <a16:creationId xmlns:a16="http://schemas.microsoft.com/office/drawing/2014/main" id="{8BAD34CF-2923-DE46-9302-E76D2AFC7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62349" y="1438275"/>
          <a:ext cx="2381251" cy="169545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16</xdr:row>
      <xdr:rowOff>95250</xdr:rowOff>
    </xdr:from>
    <xdr:to>
      <xdr:col>2</xdr:col>
      <xdr:colOff>695325</xdr:colOff>
      <xdr:row>23</xdr:row>
      <xdr:rowOff>161925</xdr:rowOff>
    </xdr:to>
    <xdr:pic>
      <xdr:nvPicPr>
        <xdr:cNvPr id="1047" name="Imagen 1046">
          <a:extLst>
            <a:ext uri="{FF2B5EF4-FFF2-40B4-BE49-F238E27FC236}">
              <a16:creationId xmlns:a16="http://schemas.microsoft.com/office/drawing/2014/main" id="{355DC5F7-7AD1-0E15-D25C-2D77EEA68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3752850"/>
          <a:ext cx="2362200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34</xdr:row>
      <xdr:rowOff>76200</xdr:rowOff>
    </xdr:from>
    <xdr:to>
      <xdr:col>2</xdr:col>
      <xdr:colOff>638176</xdr:colOff>
      <xdr:row>41</xdr:row>
      <xdr:rowOff>123825</xdr:rowOff>
    </xdr:to>
    <xdr:pic>
      <xdr:nvPicPr>
        <xdr:cNvPr id="1049" name="Imagen 1048">
          <a:extLst>
            <a:ext uri="{FF2B5EF4-FFF2-40B4-BE49-F238E27FC236}">
              <a16:creationId xmlns:a16="http://schemas.microsoft.com/office/drawing/2014/main" id="{84A7B7CA-F24E-E205-8672-584B02563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90526" y="7848600"/>
          <a:ext cx="2381250" cy="16478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381001</xdr:colOff>
      <xdr:row>34</xdr:row>
      <xdr:rowOff>66675</xdr:rowOff>
    </xdr:from>
    <xdr:to>
      <xdr:col>5</xdr:col>
      <xdr:colOff>590551</xdr:colOff>
      <xdr:row>41</xdr:row>
      <xdr:rowOff>161925</xdr:rowOff>
    </xdr:to>
    <xdr:pic>
      <xdr:nvPicPr>
        <xdr:cNvPr id="1050" name="Imagen 1049">
          <a:extLst>
            <a:ext uri="{FF2B5EF4-FFF2-40B4-BE49-F238E27FC236}">
              <a16:creationId xmlns:a16="http://schemas.microsoft.com/office/drawing/2014/main" id="{3D64C1A2-A4A4-E04F-BA79-296F9EAA0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81401" y="7839075"/>
          <a:ext cx="2343150" cy="169545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34</xdr:row>
      <xdr:rowOff>104775</xdr:rowOff>
    </xdr:from>
    <xdr:to>
      <xdr:col>8</xdr:col>
      <xdr:colOff>457200</xdr:colOff>
      <xdr:row>41</xdr:row>
      <xdr:rowOff>104775</xdr:rowOff>
    </xdr:to>
    <xdr:pic>
      <xdr:nvPicPr>
        <xdr:cNvPr id="1051" name="Imagen 1050">
          <a:extLst>
            <a:ext uri="{FF2B5EF4-FFF2-40B4-BE49-F238E27FC236}">
              <a16:creationId xmlns:a16="http://schemas.microsoft.com/office/drawing/2014/main" id="{35FCDE0B-CBED-9B25-8328-B2F64FCA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10350" y="7877175"/>
          <a:ext cx="461010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62</xdr:row>
      <xdr:rowOff>85725</xdr:rowOff>
    </xdr:from>
    <xdr:to>
      <xdr:col>2</xdr:col>
      <xdr:colOff>647699</xdr:colOff>
      <xdr:row>69</xdr:row>
      <xdr:rowOff>114300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B6ED5BE7-78AD-0D2E-0200-D392AE218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6724" y="14258925"/>
          <a:ext cx="2314575" cy="1628775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62</xdr:row>
      <xdr:rowOff>133350</xdr:rowOff>
    </xdr:from>
    <xdr:to>
      <xdr:col>5</xdr:col>
      <xdr:colOff>838201</xdr:colOff>
      <xdr:row>69</xdr:row>
      <xdr:rowOff>114300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2DC6950B-7441-9829-AA20-F05491FC6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90925" y="14306550"/>
          <a:ext cx="2581276" cy="1581150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238124</xdr:colOff>
      <xdr:row>62</xdr:row>
      <xdr:rowOff>95250</xdr:rowOff>
    </xdr:from>
    <xdr:to>
      <xdr:col>8</xdr:col>
      <xdr:colOff>419099</xdr:colOff>
      <xdr:row>69</xdr:row>
      <xdr:rowOff>161925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8A2B3F31-4B3C-C61A-1F84-70A560AE2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638924" y="14268450"/>
          <a:ext cx="4543425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72</xdr:row>
      <xdr:rowOff>114300</xdr:rowOff>
    </xdr:from>
    <xdr:to>
      <xdr:col>2</xdr:col>
      <xdr:colOff>666750</xdr:colOff>
      <xdr:row>79</xdr:row>
      <xdr:rowOff>114300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937E9D78-C673-44B4-04CB-7C4CED1CA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7200" y="16573500"/>
          <a:ext cx="234315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146</xdr:row>
      <xdr:rowOff>66675</xdr:rowOff>
    </xdr:from>
    <xdr:to>
      <xdr:col>2</xdr:col>
      <xdr:colOff>658570</xdr:colOff>
      <xdr:row>153</xdr:row>
      <xdr:rowOff>142875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1465A2E0-8E4D-3952-DF78-837F221A1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7200" y="33442275"/>
          <a:ext cx="2334970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146</xdr:row>
      <xdr:rowOff>95251</xdr:rowOff>
    </xdr:from>
    <xdr:to>
      <xdr:col>5</xdr:col>
      <xdr:colOff>619124</xdr:colOff>
      <xdr:row>153</xdr:row>
      <xdr:rowOff>123825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BB39E70D-F6C5-BEC9-10D0-9D0A988A7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552825" y="33470851"/>
          <a:ext cx="2400299" cy="1628774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146</xdr:row>
      <xdr:rowOff>114300</xdr:rowOff>
    </xdr:from>
    <xdr:to>
      <xdr:col>8</xdr:col>
      <xdr:colOff>438150</xdr:colOff>
      <xdr:row>153</xdr:row>
      <xdr:rowOff>142875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8A9690BF-0DDB-EC9D-86AA-65B88C09B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67500" y="33489900"/>
          <a:ext cx="453390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174</xdr:row>
      <xdr:rowOff>85726</xdr:rowOff>
    </xdr:from>
    <xdr:to>
      <xdr:col>2</xdr:col>
      <xdr:colOff>685800</xdr:colOff>
      <xdr:row>181</xdr:row>
      <xdr:rowOff>133350</xdr:rowOff>
    </xdr:to>
    <xdr:pic>
      <xdr:nvPicPr>
        <xdr:cNvPr id="1024" name="Imagen 1023">
          <a:extLst>
            <a:ext uri="{FF2B5EF4-FFF2-40B4-BE49-F238E27FC236}">
              <a16:creationId xmlns:a16="http://schemas.microsoft.com/office/drawing/2014/main" id="{24D8199C-EA57-F083-58B5-EE08E2231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7200" y="39862126"/>
          <a:ext cx="2362200" cy="1647824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174</xdr:row>
      <xdr:rowOff>123824</xdr:rowOff>
    </xdr:from>
    <xdr:to>
      <xdr:col>5</xdr:col>
      <xdr:colOff>600075</xdr:colOff>
      <xdr:row>181</xdr:row>
      <xdr:rowOff>133349</xdr:rowOff>
    </xdr:to>
    <xdr:pic>
      <xdr:nvPicPr>
        <xdr:cNvPr id="1025" name="Imagen 1024">
          <a:extLst>
            <a:ext uri="{FF2B5EF4-FFF2-40B4-BE49-F238E27FC236}">
              <a16:creationId xmlns:a16="http://schemas.microsoft.com/office/drawing/2014/main" id="{13302EA1-DAE2-3298-8BDE-B69CCE0F1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581400" y="39900224"/>
          <a:ext cx="2352675" cy="1609725"/>
        </a:xfrm>
        <a:prstGeom prst="rect">
          <a:avLst/>
        </a:prstGeom>
      </xdr:spPr>
    </xdr:pic>
    <xdr:clientData/>
  </xdr:twoCellAnchor>
  <xdr:twoCellAnchor editAs="oneCell">
    <xdr:from>
      <xdr:col>6</xdr:col>
      <xdr:colOff>228599</xdr:colOff>
      <xdr:row>174</xdr:row>
      <xdr:rowOff>114301</xdr:rowOff>
    </xdr:from>
    <xdr:to>
      <xdr:col>8</xdr:col>
      <xdr:colOff>428624</xdr:colOff>
      <xdr:row>181</xdr:row>
      <xdr:rowOff>152401</xdr:rowOff>
    </xdr:to>
    <xdr:pic>
      <xdr:nvPicPr>
        <xdr:cNvPr id="1045" name="Imagen 1044">
          <a:extLst>
            <a:ext uri="{FF2B5EF4-FFF2-40B4-BE49-F238E27FC236}">
              <a16:creationId xmlns:a16="http://schemas.microsoft.com/office/drawing/2014/main" id="{7556FDF1-9618-934A-54BE-222D2D6A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629399" y="39890701"/>
          <a:ext cx="4562475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184</xdr:row>
      <xdr:rowOff>66675</xdr:rowOff>
    </xdr:from>
    <xdr:to>
      <xdr:col>2</xdr:col>
      <xdr:colOff>695325</xdr:colOff>
      <xdr:row>191</xdr:row>
      <xdr:rowOff>114300</xdr:rowOff>
    </xdr:to>
    <xdr:pic>
      <xdr:nvPicPr>
        <xdr:cNvPr id="1048" name="Imagen 1047">
          <a:extLst>
            <a:ext uri="{FF2B5EF4-FFF2-40B4-BE49-F238E27FC236}">
              <a16:creationId xmlns:a16="http://schemas.microsoft.com/office/drawing/2014/main" id="{F36F0FD7-0113-BFCC-0F4F-8DB1492A8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28625" y="42129075"/>
          <a:ext cx="2400300" cy="16478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19051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7296955D-5D3A-4E96-9305-9BECA0EC587E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4825" y="19051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195"/>
  <sheetViews>
    <sheetView view="pageBreakPreview" topLeftCell="A169" zoomScaleNormal="100" zoomScaleSheetLayoutView="100" workbookViewId="0">
      <selection activeCell="K194" sqref="K194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23" t="s">
        <v>46</v>
      </c>
      <c r="B1" s="22"/>
      <c r="C1" s="22"/>
      <c r="D1" s="22"/>
      <c r="E1" s="22"/>
      <c r="F1" s="22"/>
      <c r="G1" s="22"/>
      <c r="H1" s="22"/>
      <c r="I1" s="22"/>
    </row>
    <row r="2" spans="1:11" x14ac:dyDescent="0.35">
      <c r="A2" s="22"/>
      <c r="B2" s="22"/>
      <c r="C2" s="22"/>
      <c r="D2" s="22"/>
      <c r="E2" s="22"/>
      <c r="F2" s="22"/>
      <c r="G2" s="22"/>
      <c r="H2" s="22"/>
      <c r="I2" s="22"/>
    </row>
    <row r="3" spans="1:11" x14ac:dyDescent="0.35">
      <c r="A3" s="22"/>
      <c r="B3" s="22"/>
      <c r="C3" s="22"/>
      <c r="D3" s="22"/>
      <c r="E3" s="22"/>
      <c r="F3" s="22"/>
      <c r="G3" s="22"/>
      <c r="H3" s="22"/>
      <c r="I3" s="22"/>
    </row>
    <row r="4" spans="1:11" x14ac:dyDescent="0.35">
      <c r="A4" s="22"/>
      <c r="B4" s="22"/>
      <c r="C4" s="22"/>
      <c r="D4" s="22"/>
      <c r="E4" s="22"/>
      <c r="F4" s="22"/>
      <c r="G4" s="22"/>
      <c r="H4" s="22"/>
      <c r="I4" s="22"/>
    </row>
    <row r="5" spans="1:11" x14ac:dyDescent="0.35">
      <c r="A5" s="1" t="s">
        <v>0</v>
      </c>
      <c r="F5" s="18" t="s">
        <v>2</v>
      </c>
      <c r="G5" s="18"/>
      <c r="H5" s="2">
        <v>45637</v>
      </c>
    </row>
    <row r="10" spans="1:11" x14ac:dyDescent="0.35">
      <c r="K10" t="s">
        <v>39</v>
      </c>
    </row>
    <row r="26" spans="1:9" x14ac:dyDescent="0.35">
      <c r="A26" s="17" t="s">
        <v>44</v>
      </c>
      <c r="B26" s="17"/>
      <c r="C26" s="17"/>
      <c r="D26" s="17"/>
      <c r="E26" s="17"/>
      <c r="F26" s="17"/>
      <c r="G26" s="17"/>
      <c r="H26" s="17"/>
      <c r="I26" s="17"/>
    </row>
    <row r="27" spans="1:9" x14ac:dyDescent="0.35">
      <c r="A27" s="17"/>
      <c r="B27" s="17"/>
      <c r="C27" s="17"/>
      <c r="D27" s="17"/>
      <c r="E27" s="17"/>
      <c r="F27" s="17"/>
      <c r="G27" s="17"/>
      <c r="H27" s="17"/>
      <c r="I27" s="17"/>
    </row>
    <row r="29" spans="1:9" x14ac:dyDescent="0.35">
      <c r="A29" s="21" t="s">
        <v>1</v>
      </c>
      <c r="B29" s="22"/>
      <c r="C29" s="22"/>
      <c r="D29" s="22"/>
      <c r="E29" s="22"/>
      <c r="F29" s="22"/>
      <c r="G29" s="22"/>
      <c r="H29" s="22"/>
      <c r="I29" s="22"/>
    </row>
    <row r="30" spans="1:9" x14ac:dyDescent="0.35">
      <c r="A30" s="22"/>
      <c r="B30" s="22"/>
      <c r="C30" s="22"/>
      <c r="D30" s="22"/>
      <c r="E30" s="22"/>
      <c r="F30" s="22"/>
      <c r="G30" s="22"/>
      <c r="H30" s="22"/>
      <c r="I30" s="22"/>
    </row>
    <row r="31" spans="1:9" x14ac:dyDescent="0.35">
      <c r="A31" s="22"/>
      <c r="B31" s="22"/>
      <c r="C31" s="22"/>
      <c r="D31" s="22"/>
      <c r="E31" s="22"/>
      <c r="F31" s="22"/>
      <c r="G31" s="22"/>
      <c r="H31" s="22"/>
      <c r="I31" s="22"/>
    </row>
    <row r="32" spans="1:9" x14ac:dyDescent="0.35">
      <c r="A32" s="22"/>
      <c r="B32" s="22"/>
      <c r="C32" s="22"/>
      <c r="D32" s="22"/>
      <c r="E32" s="22"/>
      <c r="F32" s="22"/>
      <c r="G32" s="22"/>
      <c r="H32" s="22"/>
      <c r="I32" s="22"/>
    </row>
    <row r="33" spans="1:8" x14ac:dyDescent="0.35">
      <c r="A33" s="1" t="s">
        <v>3</v>
      </c>
      <c r="F33" s="18" t="s">
        <v>2</v>
      </c>
      <c r="G33" s="18"/>
      <c r="H33" s="2">
        <v>45645</v>
      </c>
    </row>
    <row r="54" spans="1:9" x14ac:dyDescent="0.35">
      <c r="A54" s="19" t="s">
        <v>38</v>
      </c>
      <c r="B54" s="19"/>
      <c r="C54" s="19"/>
      <c r="D54" s="19"/>
      <c r="E54" s="19"/>
      <c r="F54" s="19"/>
      <c r="G54" s="19"/>
      <c r="H54" s="19"/>
      <c r="I54" s="19"/>
    </row>
    <row r="55" spans="1:9" x14ac:dyDescent="0.35">
      <c r="A55" s="19"/>
      <c r="B55" s="19"/>
      <c r="C55" s="19"/>
      <c r="D55" s="19"/>
      <c r="E55" s="19"/>
      <c r="F55" s="19"/>
      <c r="G55" s="19"/>
      <c r="H55" s="19"/>
      <c r="I55" s="19"/>
    </row>
    <row r="57" spans="1:9" x14ac:dyDescent="0.35">
      <c r="A57" s="21" t="s">
        <v>1</v>
      </c>
      <c r="B57" s="22"/>
      <c r="C57" s="22"/>
      <c r="D57" s="22"/>
      <c r="E57" s="22"/>
      <c r="F57" s="22"/>
      <c r="G57" s="22"/>
      <c r="H57" s="22"/>
      <c r="I57" s="22"/>
    </row>
    <row r="58" spans="1:9" x14ac:dyDescent="0.35">
      <c r="A58" s="22"/>
      <c r="B58" s="22"/>
      <c r="C58" s="22"/>
      <c r="D58" s="22"/>
      <c r="E58" s="22"/>
      <c r="F58" s="22"/>
      <c r="G58" s="22"/>
      <c r="H58" s="22"/>
      <c r="I58" s="22"/>
    </row>
    <row r="59" spans="1:9" x14ac:dyDescent="0.35">
      <c r="A59" s="22"/>
      <c r="B59" s="22"/>
      <c r="C59" s="22"/>
      <c r="D59" s="22"/>
      <c r="E59" s="22"/>
      <c r="F59" s="22"/>
      <c r="G59" s="22"/>
      <c r="H59" s="22"/>
      <c r="I59" s="22"/>
    </row>
    <row r="60" spans="1:9" x14ac:dyDescent="0.35">
      <c r="A60" s="22"/>
      <c r="B60" s="22"/>
      <c r="C60" s="22"/>
      <c r="D60" s="22"/>
      <c r="E60" s="22"/>
      <c r="F60" s="22"/>
      <c r="G60" s="22"/>
      <c r="H60" s="22"/>
      <c r="I60" s="22"/>
    </row>
    <row r="61" spans="1:9" x14ac:dyDescent="0.35">
      <c r="A61" s="1" t="s">
        <v>4</v>
      </c>
      <c r="F61" s="18" t="s">
        <v>2</v>
      </c>
      <c r="G61" s="18"/>
      <c r="H61" s="2">
        <v>45630</v>
      </c>
    </row>
    <row r="82" spans="1:9" x14ac:dyDescent="0.35">
      <c r="A82" s="17" t="s">
        <v>36</v>
      </c>
      <c r="B82" s="17"/>
      <c r="C82" s="17"/>
      <c r="D82" s="17"/>
      <c r="E82" s="17"/>
      <c r="F82" s="17"/>
      <c r="G82" s="17"/>
      <c r="H82" s="17"/>
      <c r="I82" s="17"/>
    </row>
    <row r="83" spans="1:9" x14ac:dyDescent="0.35">
      <c r="A83" s="17"/>
      <c r="B83" s="17"/>
      <c r="C83" s="17"/>
      <c r="D83" s="17"/>
      <c r="E83" s="17"/>
      <c r="F83" s="17"/>
      <c r="G83" s="17"/>
      <c r="H83" s="17"/>
      <c r="I83" s="17"/>
    </row>
    <row r="85" spans="1:9" x14ac:dyDescent="0.35">
      <c r="A85" s="21" t="s">
        <v>1</v>
      </c>
      <c r="B85" s="21"/>
      <c r="C85" s="21"/>
      <c r="D85" s="21"/>
      <c r="E85" s="21"/>
      <c r="F85" s="21"/>
      <c r="G85" s="21"/>
      <c r="H85" s="21"/>
      <c r="I85" s="21"/>
    </row>
    <row r="86" spans="1:9" x14ac:dyDescent="0.35">
      <c r="A86" s="21"/>
      <c r="B86" s="21"/>
      <c r="C86" s="21"/>
      <c r="D86" s="21"/>
      <c r="E86" s="21"/>
      <c r="F86" s="21"/>
      <c r="G86" s="21"/>
      <c r="H86" s="21"/>
      <c r="I86" s="21"/>
    </row>
    <row r="87" spans="1:9" x14ac:dyDescent="0.35">
      <c r="A87" s="21"/>
      <c r="B87" s="21"/>
      <c r="C87" s="21"/>
      <c r="D87" s="21"/>
      <c r="E87" s="21"/>
      <c r="F87" s="21"/>
      <c r="G87" s="21"/>
      <c r="H87" s="21"/>
      <c r="I87" s="21"/>
    </row>
    <row r="88" spans="1:9" x14ac:dyDescent="0.35">
      <c r="A88" s="21"/>
      <c r="B88" s="21"/>
      <c r="C88" s="21"/>
      <c r="D88" s="21"/>
      <c r="E88" s="21"/>
      <c r="F88" s="21"/>
      <c r="G88" s="21"/>
      <c r="H88" s="21"/>
      <c r="I88" s="21"/>
    </row>
    <row r="89" spans="1:9" x14ac:dyDescent="0.35">
      <c r="A89" s="1" t="s">
        <v>5</v>
      </c>
      <c r="F89" s="18" t="s">
        <v>2</v>
      </c>
      <c r="G89" s="18"/>
      <c r="H89" s="2">
        <v>45635</v>
      </c>
    </row>
    <row r="106" spans="1:9" x14ac:dyDescent="0.35">
      <c r="E106" t="s">
        <v>39</v>
      </c>
    </row>
    <row r="110" spans="1:9" x14ac:dyDescent="0.35">
      <c r="A110" s="17" t="s">
        <v>43</v>
      </c>
      <c r="B110" s="17"/>
      <c r="C110" s="17"/>
      <c r="D110" s="17"/>
      <c r="E110" s="17"/>
      <c r="F110" s="17"/>
      <c r="G110" s="17"/>
      <c r="H110" s="17"/>
      <c r="I110" s="17"/>
    </row>
    <row r="111" spans="1:9" x14ac:dyDescent="0.35">
      <c r="A111" s="17"/>
      <c r="B111" s="17"/>
      <c r="C111" s="17"/>
      <c r="D111" s="17"/>
      <c r="E111" s="17"/>
      <c r="F111" s="17"/>
      <c r="G111" s="17"/>
      <c r="H111" s="17"/>
      <c r="I111" s="17"/>
    </row>
    <row r="113" spans="1:9" x14ac:dyDescent="0.35">
      <c r="A113" s="21" t="s">
        <v>1</v>
      </c>
      <c r="B113" s="21"/>
      <c r="C113" s="21"/>
      <c r="D113" s="21"/>
      <c r="E113" s="21"/>
      <c r="F113" s="21"/>
      <c r="G113" s="21"/>
      <c r="H113" s="21"/>
      <c r="I113" s="21"/>
    </row>
    <row r="114" spans="1:9" x14ac:dyDescent="0.35">
      <c r="A114" s="21"/>
      <c r="B114" s="21"/>
      <c r="C114" s="21"/>
      <c r="D114" s="21"/>
      <c r="E114" s="21"/>
      <c r="F114" s="21"/>
      <c r="G114" s="21"/>
      <c r="H114" s="21"/>
      <c r="I114" s="21"/>
    </row>
    <row r="115" spans="1:9" x14ac:dyDescent="0.35">
      <c r="A115" s="21"/>
      <c r="B115" s="21"/>
      <c r="C115" s="21"/>
      <c r="D115" s="21"/>
      <c r="E115" s="21"/>
      <c r="F115" s="21"/>
      <c r="G115" s="21"/>
      <c r="H115" s="21"/>
      <c r="I115" s="21"/>
    </row>
    <row r="116" spans="1:9" x14ac:dyDescent="0.35">
      <c r="A116" s="21"/>
      <c r="B116" s="21"/>
      <c r="C116" s="21"/>
      <c r="D116" s="21"/>
      <c r="E116" s="21"/>
      <c r="F116" s="21"/>
      <c r="G116" s="21"/>
      <c r="H116" s="21"/>
      <c r="I116" s="21"/>
    </row>
    <row r="117" spans="1:9" x14ac:dyDescent="0.35">
      <c r="A117" s="1" t="s">
        <v>6</v>
      </c>
      <c r="F117" s="18" t="s">
        <v>2</v>
      </c>
      <c r="G117" s="18"/>
      <c r="H117" s="2"/>
    </row>
    <row r="138" spans="1:9" x14ac:dyDescent="0.35">
      <c r="A138" s="20"/>
      <c r="B138" s="19"/>
      <c r="C138" s="19"/>
      <c r="D138" s="19"/>
      <c r="E138" s="19"/>
      <c r="F138" s="19"/>
      <c r="G138" s="19"/>
      <c r="H138" s="19"/>
      <c r="I138" s="19"/>
    </row>
    <row r="139" spans="1:9" x14ac:dyDescent="0.35">
      <c r="A139" s="19"/>
      <c r="B139" s="19"/>
      <c r="C139" s="19"/>
      <c r="D139" s="19"/>
      <c r="E139" s="19"/>
      <c r="F139" s="19"/>
      <c r="G139" s="19"/>
      <c r="H139" s="19"/>
      <c r="I139" s="19"/>
    </row>
    <row r="141" spans="1:9" x14ac:dyDescent="0.35">
      <c r="A141" s="21" t="s">
        <v>1</v>
      </c>
      <c r="B141" s="21"/>
      <c r="C141" s="21"/>
      <c r="D141" s="21"/>
      <c r="E141" s="21"/>
      <c r="F141" s="21"/>
      <c r="G141" s="21"/>
      <c r="H141" s="21"/>
      <c r="I141" s="21"/>
    </row>
    <row r="142" spans="1:9" x14ac:dyDescent="0.35">
      <c r="A142" s="21"/>
      <c r="B142" s="21"/>
      <c r="C142" s="21"/>
      <c r="D142" s="21"/>
      <c r="E142" s="21"/>
      <c r="F142" s="21"/>
      <c r="G142" s="21"/>
      <c r="H142" s="21"/>
      <c r="I142" s="21"/>
    </row>
    <row r="143" spans="1:9" x14ac:dyDescent="0.35">
      <c r="A143" s="21"/>
      <c r="B143" s="21"/>
      <c r="C143" s="21"/>
      <c r="D143" s="21"/>
      <c r="E143" s="21"/>
      <c r="F143" s="21"/>
      <c r="G143" s="21"/>
      <c r="H143" s="21"/>
      <c r="I143" s="21"/>
    </row>
    <row r="144" spans="1:9" x14ac:dyDescent="0.35">
      <c r="A144" s="21"/>
      <c r="B144" s="21"/>
      <c r="C144" s="21"/>
      <c r="D144" s="21"/>
      <c r="E144" s="21"/>
      <c r="F144" s="21"/>
      <c r="G144" s="21"/>
      <c r="H144" s="21"/>
      <c r="I144" s="21"/>
    </row>
    <row r="145" spans="1:8" x14ac:dyDescent="0.35">
      <c r="A145" s="1" t="s">
        <v>7</v>
      </c>
      <c r="F145" s="18" t="s">
        <v>2</v>
      </c>
      <c r="G145" s="18"/>
      <c r="H145" s="2">
        <v>45649</v>
      </c>
    </row>
    <row r="166" spans="1:9" x14ac:dyDescent="0.35">
      <c r="A166" s="17" t="s">
        <v>40</v>
      </c>
      <c r="B166" s="17"/>
      <c r="C166" s="17"/>
      <c r="D166" s="17"/>
      <c r="E166" s="17"/>
      <c r="F166" s="17"/>
      <c r="G166" s="17"/>
      <c r="H166" s="17"/>
      <c r="I166" s="17"/>
    </row>
    <row r="167" spans="1:9" x14ac:dyDescent="0.35">
      <c r="A167" s="17"/>
      <c r="B167" s="17"/>
      <c r="C167" s="17"/>
      <c r="D167" s="17"/>
      <c r="E167" s="17"/>
      <c r="F167" s="17"/>
      <c r="G167" s="17"/>
      <c r="H167" s="17"/>
      <c r="I167" s="17"/>
    </row>
    <row r="169" spans="1:9" x14ac:dyDescent="0.35">
      <c r="A169" s="21" t="s">
        <v>1</v>
      </c>
      <c r="B169" s="21"/>
      <c r="C169" s="21"/>
      <c r="D169" s="21"/>
      <c r="E169" s="21"/>
      <c r="F169" s="21"/>
      <c r="G169" s="21"/>
      <c r="H169" s="21"/>
      <c r="I169" s="21"/>
    </row>
    <row r="170" spans="1:9" x14ac:dyDescent="0.35">
      <c r="A170" s="21"/>
      <c r="B170" s="21"/>
      <c r="C170" s="21"/>
      <c r="D170" s="21"/>
      <c r="E170" s="21"/>
      <c r="F170" s="21"/>
      <c r="G170" s="21"/>
      <c r="H170" s="21"/>
      <c r="I170" s="21"/>
    </row>
    <row r="171" spans="1:9" x14ac:dyDescent="0.35">
      <c r="A171" s="21"/>
      <c r="B171" s="21"/>
      <c r="C171" s="21"/>
      <c r="D171" s="21"/>
      <c r="E171" s="21"/>
      <c r="F171" s="21"/>
      <c r="G171" s="21"/>
      <c r="H171" s="21"/>
      <c r="I171" s="21"/>
    </row>
    <row r="172" spans="1:9" x14ac:dyDescent="0.35">
      <c r="A172" s="21"/>
      <c r="B172" s="21"/>
      <c r="C172" s="21"/>
      <c r="D172" s="21"/>
      <c r="E172" s="21"/>
      <c r="F172" s="21"/>
      <c r="G172" s="21"/>
      <c r="H172" s="21"/>
      <c r="I172" s="21"/>
    </row>
    <row r="173" spans="1:9" x14ac:dyDescent="0.35">
      <c r="A173" s="1" t="s">
        <v>8</v>
      </c>
      <c r="F173" s="18" t="s">
        <v>2</v>
      </c>
      <c r="G173" s="18"/>
      <c r="H173" s="2">
        <v>45636</v>
      </c>
    </row>
    <row r="194" spans="1:9" x14ac:dyDescent="0.35">
      <c r="A194" s="17" t="s">
        <v>42</v>
      </c>
      <c r="B194" s="17"/>
      <c r="C194" s="17"/>
      <c r="D194" s="17"/>
      <c r="E194" s="17"/>
      <c r="F194" s="17"/>
      <c r="G194" s="17"/>
      <c r="H194" s="17"/>
      <c r="I194" s="17"/>
    </row>
    <row r="195" spans="1:9" x14ac:dyDescent="0.35">
      <c r="A195" s="17"/>
      <c r="B195" s="17"/>
      <c r="C195" s="17"/>
      <c r="D195" s="17"/>
      <c r="E195" s="17"/>
      <c r="F195" s="17"/>
      <c r="G195" s="17"/>
      <c r="H195" s="17"/>
      <c r="I195" s="17"/>
    </row>
  </sheetData>
  <mergeCells count="21">
    <mergeCell ref="A85:I88"/>
    <mergeCell ref="F89:G89"/>
    <mergeCell ref="A1:I4"/>
    <mergeCell ref="F5:G5"/>
    <mergeCell ref="A29:I32"/>
    <mergeCell ref="A194:I195"/>
    <mergeCell ref="F173:G173"/>
    <mergeCell ref="A26:I27"/>
    <mergeCell ref="A54:I55"/>
    <mergeCell ref="A82:I83"/>
    <mergeCell ref="A110:I111"/>
    <mergeCell ref="A138:I139"/>
    <mergeCell ref="A166:I167"/>
    <mergeCell ref="A113:I116"/>
    <mergeCell ref="F117:G117"/>
    <mergeCell ref="A141:I144"/>
    <mergeCell ref="F145:G145"/>
    <mergeCell ref="A169:I172"/>
    <mergeCell ref="F33:G33"/>
    <mergeCell ref="A57:I60"/>
    <mergeCell ref="F61:G61"/>
  </mergeCells>
  <pageMargins left="0.25" right="0.25" top="0.75" bottom="0.75" header="0.3" footer="0.3"/>
  <pageSetup scale="83" fitToHeight="0" orientation="landscape" verticalDpi="1200" r:id="rId1"/>
  <rowBreaks count="6" manualBreakCount="6">
    <brk id="28" max="16383" man="1"/>
    <brk id="56" max="16383" man="1"/>
    <brk id="84" max="16383" man="1"/>
    <brk id="112" max="16383" man="1"/>
    <brk id="140" max="16383" man="1"/>
    <brk id="168" max="16383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AC682-1A99-4CDF-B5AF-BEA046AEFE1B}">
  <sheetPr>
    <tabColor theme="5" tint="0.39997558519241921"/>
    <pageSetUpPr fitToPage="1"/>
  </sheetPr>
  <dimension ref="A1:P40"/>
  <sheetViews>
    <sheetView tabSelected="1" view="pageBreakPreview" zoomScale="80" zoomScaleNormal="100" zoomScaleSheetLayoutView="80" workbookViewId="0">
      <selection activeCell="M36" sqref="M36"/>
    </sheetView>
  </sheetViews>
  <sheetFormatPr baseColWidth="10" defaultColWidth="11.19921875" defaultRowHeight="18" x14ac:dyDescent="0.35"/>
  <cols>
    <col min="1" max="1" width="4.8984375" style="3" bestFit="1" customWidth="1"/>
    <col min="2" max="5" width="11.19921875" style="3" customWidth="1"/>
    <col min="6" max="16384" width="11.19921875" style="3"/>
  </cols>
  <sheetData>
    <row r="1" spans="1:14" ht="18" customHeight="1" x14ac:dyDescent="0.35">
      <c r="A1" s="24"/>
      <c r="B1" s="24"/>
      <c r="C1" s="24"/>
      <c r="D1" s="25" t="s">
        <v>45</v>
      </c>
      <c r="E1" s="26"/>
      <c r="F1" s="26"/>
      <c r="G1" s="26"/>
      <c r="H1" s="26"/>
      <c r="I1" s="26"/>
      <c r="J1" s="26"/>
      <c r="K1" s="27"/>
    </row>
    <row r="2" spans="1:14" x14ac:dyDescent="0.35">
      <c r="A2" s="24"/>
      <c r="B2" s="24"/>
      <c r="C2" s="24"/>
      <c r="D2" s="28"/>
      <c r="E2" s="29"/>
      <c r="F2" s="29"/>
      <c r="G2" s="29"/>
      <c r="H2" s="29"/>
      <c r="I2" s="29"/>
      <c r="J2" s="29"/>
      <c r="K2" s="30"/>
    </row>
    <row r="3" spans="1:14" x14ac:dyDescent="0.35">
      <c r="A3" s="24"/>
      <c r="B3" s="24"/>
      <c r="C3" s="24"/>
      <c r="D3" s="28"/>
      <c r="E3" s="29"/>
      <c r="F3" s="29"/>
      <c r="G3" s="29"/>
      <c r="H3" s="29"/>
      <c r="I3" s="29"/>
      <c r="J3" s="29"/>
      <c r="K3" s="30"/>
    </row>
    <row r="4" spans="1:14" x14ac:dyDescent="0.35">
      <c r="A4" s="24"/>
      <c r="B4" s="24"/>
      <c r="C4" s="24"/>
      <c r="D4" s="31"/>
      <c r="E4" s="32"/>
      <c r="F4" s="32"/>
      <c r="G4" s="32"/>
      <c r="H4" s="32"/>
      <c r="I4" s="32"/>
      <c r="J4" s="32"/>
      <c r="K4" s="33"/>
    </row>
    <row r="5" spans="1:14" x14ac:dyDescent="0.35">
      <c r="A5" s="34" t="s">
        <v>22</v>
      </c>
      <c r="B5" s="34"/>
      <c r="C5" s="34"/>
      <c r="D5" s="34"/>
      <c r="E5" s="34"/>
      <c r="F5" s="34"/>
      <c r="G5" s="34"/>
      <c r="H5" s="34"/>
      <c r="I5" s="34"/>
      <c r="J5" s="34"/>
      <c r="K5" s="34"/>
    </row>
    <row r="6" spans="1:14" ht="36" customHeight="1" x14ac:dyDescent="0.35">
      <c r="A6" s="4" t="s">
        <v>9</v>
      </c>
      <c r="B6" s="5" t="s">
        <v>21</v>
      </c>
      <c r="C6" s="5" t="s">
        <v>10</v>
      </c>
      <c r="D6" s="5" t="s">
        <v>20</v>
      </c>
      <c r="E6" s="5" t="s">
        <v>11</v>
      </c>
      <c r="F6" s="4" t="s">
        <v>12</v>
      </c>
      <c r="G6" s="4" t="s">
        <v>13</v>
      </c>
      <c r="H6" s="4" t="s">
        <v>14</v>
      </c>
      <c r="I6" s="6" t="s">
        <v>15</v>
      </c>
      <c r="J6" s="4" t="s">
        <v>16</v>
      </c>
      <c r="K6" s="4" t="s">
        <v>17</v>
      </c>
    </row>
    <row r="7" spans="1:14" x14ac:dyDescent="0.35">
      <c r="A7" s="7">
        <v>1</v>
      </c>
      <c r="B7" s="16">
        <v>12</v>
      </c>
      <c r="C7" s="7">
        <v>2.4</v>
      </c>
      <c r="D7" s="7">
        <v>0</v>
      </c>
      <c r="E7" s="7">
        <v>0</v>
      </c>
      <c r="F7" s="7">
        <v>0</v>
      </c>
      <c r="G7" s="7">
        <v>0</v>
      </c>
      <c r="H7" s="7">
        <v>0</v>
      </c>
      <c r="I7" s="7">
        <v>0</v>
      </c>
      <c r="J7" s="7">
        <v>0</v>
      </c>
      <c r="K7" s="8">
        <f>SUM(C7:J7)</f>
        <v>2.4</v>
      </c>
    </row>
    <row r="8" spans="1:14" x14ac:dyDescent="0.35">
      <c r="A8" s="7">
        <f>A7+1</f>
        <v>2</v>
      </c>
      <c r="B8" s="16">
        <v>33</v>
      </c>
      <c r="C8" s="7">
        <v>6.79</v>
      </c>
      <c r="D8" s="7">
        <v>0.313</v>
      </c>
      <c r="E8" s="7">
        <v>7.0000000000000007E-2</v>
      </c>
      <c r="F8" s="7">
        <v>0.16300000000000001</v>
      </c>
      <c r="G8" s="7">
        <v>1.2E-2</v>
      </c>
      <c r="H8" s="7">
        <v>0.34599999999999997</v>
      </c>
      <c r="I8" s="7">
        <v>0.8</v>
      </c>
      <c r="J8" s="7">
        <v>0</v>
      </c>
      <c r="K8" s="8">
        <f t="shared" ref="K8:K37" si="0">SUM(C8:J8)</f>
        <v>8.4939999999999998</v>
      </c>
    </row>
    <row r="9" spans="1:14" x14ac:dyDescent="0.35">
      <c r="A9" s="7">
        <f t="shared" ref="A9:A36" si="1">A8+1</f>
        <v>3</v>
      </c>
      <c r="B9" s="16">
        <v>23.4</v>
      </c>
      <c r="C9" s="7">
        <v>4.6879999999999997</v>
      </c>
      <c r="D9" s="7">
        <v>0.3</v>
      </c>
      <c r="E9" s="7">
        <v>0.09</v>
      </c>
      <c r="F9" s="7">
        <v>0.17</v>
      </c>
      <c r="G9" s="7">
        <v>0.01</v>
      </c>
      <c r="H9" s="7">
        <v>0.3</v>
      </c>
      <c r="I9" s="7">
        <v>0.28999999999999998</v>
      </c>
      <c r="J9" s="7">
        <v>0</v>
      </c>
      <c r="K9" s="8">
        <f t="shared" si="0"/>
        <v>5.847999999999999</v>
      </c>
    </row>
    <row r="10" spans="1:14" x14ac:dyDescent="0.35">
      <c r="A10" s="7">
        <f t="shared" si="1"/>
        <v>4</v>
      </c>
      <c r="B10" s="16">
        <v>27.95</v>
      </c>
      <c r="C10" s="7">
        <v>5.59</v>
      </c>
      <c r="D10" s="7">
        <v>0.35</v>
      </c>
      <c r="E10" s="7">
        <v>0.08</v>
      </c>
      <c r="F10" s="7">
        <v>0.15</v>
      </c>
      <c r="G10" s="7">
        <v>1.4E-2</v>
      </c>
      <c r="H10" s="7">
        <v>0.35</v>
      </c>
      <c r="I10" s="7">
        <v>0.40899999999999997</v>
      </c>
      <c r="J10" s="7">
        <v>0</v>
      </c>
      <c r="K10" s="8">
        <f t="shared" si="0"/>
        <v>6.9429999999999996</v>
      </c>
    </row>
    <row r="11" spans="1:14" x14ac:dyDescent="0.35">
      <c r="A11" s="7">
        <f t="shared" si="1"/>
        <v>5</v>
      </c>
      <c r="B11" s="16">
        <v>19</v>
      </c>
      <c r="C11" s="7">
        <v>3.8</v>
      </c>
      <c r="D11" s="7">
        <v>0.28000000000000003</v>
      </c>
      <c r="E11" s="7">
        <v>7.0000000000000007E-2</v>
      </c>
      <c r="F11" s="7">
        <v>0.16300000000000001</v>
      </c>
      <c r="G11" s="7">
        <v>0.01</v>
      </c>
      <c r="H11" s="7">
        <v>0.32</v>
      </c>
      <c r="I11" s="7">
        <v>0.50600000000000001</v>
      </c>
      <c r="J11" s="7">
        <v>0</v>
      </c>
      <c r="K11" s="8">
        <f t="shared" si="0"/>
        <v>5.1490000000000009</v>
      </c>
    </row>
    <row r="12" spans="1:14" x14ac:dyDescent="0.35">
      <c r="A12" s="7">
        <f t="shared" si="1"/>
        <v>6</v>
      </c>
      <c r="B12" s="16">
        <v>22.32</v>
      </c>
      <c r="C12" s="7">
        <v>4.4640000000000004</v>
      </c>
      <c r="D12" s="7">
        <v>0.318</v>
      </c>
      <c r="E12" s="7">
        <v>0.11</v>
      </c>
      <c r="F12" s="7">
        <v>0.16800000000000001</v>
      </c>
      <c r="G12" s="7">
        <v>1.2E-2</v>
      </c>
      <c r="H12" s="7">
        <v>0.36</v>
      </c>
      <c r="I12" s="7">
        <v>0.186</v>
      </c>
      <c r="J12" s="7">
        <v>0</v>
      </c>
      <c r="K12" s="8">
        <f t="shared" si="0"/>
        <v>5.6180000000000003</v>
      </c>
    </row>
    <row r="13" spans="1:14" x14ac:dyDescent="0.35">
      <c r="A13" s="7">
        <f t="shared" si="1"/>
        <v>7</v>
      </c>
      <c r="B13" s="16">
        <v>17.079999999999998</v>
      </c>
      <c r="C13" s="7">
        <v>3.4159999999999999</v>
      </c>
      <c r="D13" s="7">
        <v>0.31900000000000001</v>
      </c>
      <c r="E13" s="7">
        <v>0.121</v>
      </c>
      <c r="F13" s="7">
        <v>0.16800000000000001</v>
      </c>
      <c r="G13" s="7">
        <v>1.6E-2</v>
      </c>
      <c r="H13" s="7">
        <v>0.34</v>
      </c>
      <c r="I13" s="7">
        <v>0.36</v>
      </c>
      <c r="J13" s="7">
        <v>0</v>
      </c>
      <c r="K13" s="8">
        <f t="shared" si="0"/>
        <v>4.74</v>
      </c>
    </row>
    <row r="14" spans="1:14" x14ac:dyDescent="0.35">
      <c r="A14" s="7">
        <f t="shared" si="1"/>
        <v>8</v>
      </c>
      <c r="B14" s="16">
        <v>12.05</v>
      </c>
      <c r="C14" s="7">
        <v>2.41</v>
      </c>
      <c r="D14" s="7">
        <v>0</v>
      </c>
      <c r="E14" s="7">
        <v>0</v>
      </c>
      <c r="F14" s="7">
        <v>0</v>
      </c>
      <c r="G14" s="7">
        <v>0</v>
      </c>
      <c r="H14" s="7">
        <v>0</v>
      </c>
      <c r="I14" s="7">
        <v>0</v>
      </c>
      <c r="J14" s="7">
        <v>0</v>
      </c>
      <c r="K14" s="8">
        <f t="shared" si="0"/>
        <v>2.41</v>
      </c>
      <c r="N14" s="3" t="s">
        <v>39</v>
      </c>
    </row>
    <row r="15" spans="1:14" x14ac:dyDescent="0.35">
      <c r="A15" s="7">
        <f t="shared" si="1"/>
        <v>9</v>
      </c>
      <c r="B15" s="16">
        <v>28.24</v>
      </c>
      <c r="C15" s="7">
        <v>5.6479999999999997</v>
      </c>
      <c r="D15" s="7">
        <v>0.27900000000000003</v>
      </c>
      <c r="E15" s="7">
        <v>0.54</v>
      </c>
      <c r="F15" s="7">
        <v>0.14099999999999999</v>
      </c>
      <c r="G15" s="7">
        <v>0.01</v>
      </c>
      <c r="H15" s="7">
        <v>0.32</v>
      </c>
      <c r="I15" s="7">
        <v>0.49099999999999999</v>
      </c>
      <c r="J15" s="7">
        <v>0</v>
      </c>
      <c r="K15" s="8">
        <f t="shared" si="0"/>
        <v>7.4289999999999994</v>
      </c>
    </row>
    <row r="16" spans="1:14" x14ac:dyDescent="0.35">
      <c r="A16" s="7">
        <f t="shared" si="1"/>
        <v>10</v>
      </c>
      <c r="B16" s="16">
        <v>18.600000000000001</v>
      </c>
      <c r="C16" s="7">
        <v>3.72</v>
      </c>
      <c r="D16" s="7">
        <v>0.25</v>
      </c>
      <c r="E16" s="7">
        <v>0.5</v>
      </c>
      <c r="F16" s="7">
        <v>0.12</v>
      </c>
      <c r="G16" s="7">
        <v>8.9999999999999993E-3</v>
      </c>
      <c r="H16" s="7">
        <v>0.31</v>
      </c>
      <c r="I16" s="7">
        <v>0.58599999999999997</v>
      </c>
      <c r="J16" s="7">
        <v>0</v>
      </c>
      <c r="K16" s="8">
        <f t="shared" si="0"/>
        <v>5.495000000000001</v>
      </c>
    </row>
    <row r="17" spans="1:16" x14ac:dyDescent="0.35">
      <c r="A17" s="7">
        <f t="shared" si="1"/>
        <v>11</v>
      </c>
      <c r="B17" s="16">
        <v>10.35</v>
      </c>
      <c r="C17" s="7">
        <v>2.0699999999999998</v>
      </c>
      <c r="D17" s="7">
        <v>0.3</v>
      </c>
      <c r="E17" s="7">
        <v>0.6</v>
      </c>
      <c r="F17" s="7">
        <v>0.18</v>
      </c>
      <c r="G17" s="7">
        <v>1.2E-2</v>
      </c>
      <c r="H17" s="7">
        <v>0.38</v>
      </c>
      <c r="I17" s="7">
        <v>0.254</v>
      </c>
      <c r="J17" s="7">
        <v>0</v>
      </c>
      <c r="K17" s="8">
        <f t="shared" si="0"/>
        <v>3.7959999999999998</v>
      </c>
    </row>
    <row r="18" spans="1:16" x14ac:dyDescent="0.35">
      <c r="A18" s="7">
        <f t="shared" si="1"/>
        <v>12</v>
      </c>
      <c r="B18" s="16">
        <v>17.600000000000001</v>
      </c>
      <c r="C18" s="7">
        <v>3.52</v>
      </c>
      <c r="D18" s="7">
        <v>0.28000000000000003</v>
      </c>
      <c r="E18" s="7">
        <v>0.57999999999999996</v>
      </c>
      <c r="F18" s="7">
        <v>0.14000000000000001</v>
      </c>
      <c r="G18" s="7">
        <v>0.01</v>
      </c>
      <c r="H18" s="7">
        <v>0.35</v>
      </c>
      <c r="I18" s="7">
        <v>0.18</v>
      </c>
      <c r="J18" s="7">
        <v>0</v>
      </c>
      <c r="K18" s="8">
        <f t="shared" si="0"/>
        <v>5.0599999999999987</v>
      </c>
    </row>
    <row r="19" spans="1:16" x14ac:dyDescent="0.35">
      <c r="A19" s="7">
        <f t="shared" si="1"/>
        <v>13</v>
      </c>
      <c r="B19" s="16">
        <v>23.48</v>
      </c>
      <c r="C19" s="7">
        <v>4.6959999999999997</v>
      </c>
      <c r="D19" s="7">
        <v>0.28000000000000003</v>
      </c>
      <c r="E19" s="7">
        <v>0.5</v>
      </c>
      <c r="F19" s="7">
        <v>0.13</v>
      </c>
      <c r="G19" s="7">
        <v>1.15E-2</v>
      </c>
      <c r="H19" s="7">
        <v>0.3</v>
      </c>
      <c r="I19" s="7">
        <v>0.27</v>
      </c>
      <c r="J19" s="7">
        <v>0</v>
      </c>
      <c r="K19" s="8">
        <f t="shared" si="0"/>
        <v>6.1875</v>
      </c>
    </row>
    <row r="20" spans="1:16" x14ac:dyDescent="0.35">
      <c r="A20" s="7">
        <f t="shared" si="1"/>
        <v>14</v>
      </c>
      <c r="B20" s="16">
        <v>17.75</v>
      </c>
      <c r="C20" s="7">
        <v>3.55</v>
      </c>
      <c r="D20" s="7">
        <v>0.28599999999999998</v>
      </c>
      <c r="E20" s="7">
        <v>0.52300000000000002</v>
      </c>
      <c r="F20" s="7">
        <v>0.13700000000000001</v>
      </c>
      <c r="G20" s="7">
        <v>0.01</v>
      </c>
      <c r="H20" s="7">
        <v>0.32</v>
      </c>
      <c r="I20" s="7">
        <v>0.15</v>
      </c>
      <c r="J20" s="7">
        <v>0</v>
      </c>
      <c r="K20" s="8">
        <f t="shared" si="0"/>
        <v>4.9760000000000009</v>
      </c>
    </row>
    <row r="21" spans="1:16" x14ac:dyDescent="0.35">
      <c r="A21" s="7">
        <f t="shared" si="1"/>
        <v>15</v>
      </c>
      <c r="B21" s="16">
        <v>10.4</v>
      </c>
      <c r="C21" s="7">
        <v>2.08</v>
      </c>
      <c r="D21" s="7">
        <v>0</v>
      </c>
      <c r="E21" s="7">
        <v>0</v>
      </c>
      <c r="F21" s="7">
        <v>0</v>
      </c>
      <c r="G21" s="7">
        <v>0</v>
      </c>
      <c r="H21" s="7">
        <v>0</v>
      </c>
      <c r="I21" s="7">
        <v>0</v>
      </c>
      <c r="J21" s="7">
        <v>0</v>
      </c>
      <c r="K21" s="8">
        <f t="shared" si="0"/>
        <v>2.08</v>
      </c>
    </row>
    <row r="22" spans="1:16" x14ac:dyDescent="0.35">
      <c r="A22" s="7">
        <f t="shared" si="1"/>
        <v>16</v>
      </c>
      <c r="B22" s="16">
        <v>17.602</v>
      </c>
      <c r="C22" s="7">
        <v>3.5204</v>
      </c>
      <c r="D22" s="7">
        <v>0.20699999999999999</v>
      </c>
      <c r="E22" s="7">
        <v>0.45200000000000001</v>
      </c>
      <c r="F22" s="7">
        <v>0.18</v>
      </c>
      <c r="G22" s="7">
        <v>1.0999999999999999E-2</v>
      </c>
      <c r="H22" s="7">
        <v>0.35</v>
      </c>
      <c r="I22" s="7">
        <v>0.96</v>
      </c>
      <c r="J22" s="7">
        <v>0</v>
      </c>
      <c r="K22" s="8">
        <f t="shared" si="0"/>
        <v>5.6803999999999997</v>
      </c>
    </row>
    <row r="23" spans="1:16" x14ac:dyDescent="0.35">
      <c r="A23" s="7">
        <f t="shared" si="1"/>
        <v>17</v>
      </c>
      <c r="B23" s="16">
        <v>22.2</v>
      </c>
      <c r="C23" s="7">
        <v>4.4400000000000004</v>
      </c>
      <c r="D23" s="7">
        <v>0.2</v>
      </c>
      <c r="E23" s="7">
        <v>0.4</v>
      </c>
      <c r="F23" s="7">
        <v>0.17</v>
      </c>
      <c r="G23" s="7">
        <v>0.01</v>
      </c>
      <c r="H23" s="7">
        <v>0.38</v>
      </c>
      <c r="I23" s="7">
        <v>0.78</v>
      </c>
      <c r="J23" s="7">
        <v>0</v>
      </c>
      <c r="K23" s="8">
        <f t="shared" si="0"/>
        <v>6.3800000000000008</v>
      </c>
    </row>
    <row r="24" spans="1:16" x14ac:dyDescent="0.35">
      <c r="A24" s="7">
        <f t="shared" si="1"/>
        <v>18</v>
      </c>
      <c r="B24" s="16">
        <v>21.05</v>
      </c>
      <c r="C24" s="7">
        <v>4.21</v>
      </c>
      <c r="D24" s="7">
        <v>0.19</v>
      </c>
      <c r="E24" s="7">
        <v>0.42</v>
      </c>
      <c r="F24" s="7">
        <v>0.15</v>
      </c>
      <c r="G24" s="7">
        <v>1.2E-2</v>
      </c>
      <c r="H24" s="7">
        <v>0.34</v>
      </c>
      <c r="I24" s="7">
        <v>0.56999999999999995</v>
      </c>
      <c r="J24" s="7">
        <v>0</v>
      </c>
      <c r="K24" s="8">
        <f t="shared" si="0"/>
        <v>5.8920000000000003</v>
      </c>
    </row>
    <row r="25" spans="1:16" x14ac:dyDescent="0.35">
      <c r="A25" s="7">
        <f t="shared" si="1"/>
        <v>19</v>
      </c>
      <c r="B25" s="16">
        <v>18.600000000000001</v>
      </c>
      <c r="C25" s="7">
        <v>3.72</v>
      </c>
      <c r="D25" s="7">
        <v>0.21</v>
      </c>
      <c r="E25" s="7">
        <v>0.46</v>
      </c>
      <c r="F25" s="7">
        <v>0.2</v>
      </c>
      <c r="G25" s="7">
        <v>8.9999999999999993E-3</v>
      </c>
      <c r="H25" s="7">
        <v>0.32</v>
      </c>
      <c r="I25" s="7">
        <v>0.61</v>
      </c>
      <c r="J25" s="7">
        <v>0</v>
      </c>
      <c r="K25" s="8">
        <f t="shared" si="0"/>
        <v>5.5290000000000017</v>
      </c>
    </row>
    <row r="26" spans="1:16" x14ac:dyDescent="0.35">
      <c r="A26" s="7">
        <f t="shared" si="1"/>
        <v>20</v>
      </c>
      <c r="B26" s="16">
        <v>25.2</v>
      </c>
      <c r="C26" s="7">
        <v>5.04</v>
      </c>
      <c r="D26" s="7">
        <v>0.215</v>
      </c>
      <c r="E26" s="7">
        <v>0.49</v>
      </c>
      <c r="F26" s="7">
        <v>0.19</v>
      </c>
      <c r="G26" s="7">
        <v>1.0999999999999999E-2</v>
      </c>
      <c r="H26" s="7">
        <v>0.38</v>
      </c>
      <c r="I26" s="7">
        <v>0.28000000000000003</v>
      </c>
      <c r="J26" s="7">
        <v>0</v>
      </c>
      <c r="K26" s="8">
        <f t="shared" si="0"/>
        <v>6.6060000000000008</v>
      </c>
      <c r="P26" s="3" t="s">
        <v>39</v>
      </c>
    </row>
    <row r="27" spans="1:16" x14ac:dyDescent="0.35">
      <c r="A27" s="7">
        <f t="shared" si="1"/>
        <v>21</v>
      </c>
      <c r="B27" s="16">
        <v>11.8</v>
      </c>
      <c r="C27" s="7">
        <v>2.36</v>
      </c>
      <c r="D27" s="7">
        <v>0.221</v>
      </c>
      <c r="E27" s="7">
        <v>0.495</v>
      </c>
      <c r="F27" s="7">
        <v>0.191</v>
      </c>
      <c r="G27" s="7">
        <v>1.35E-2</v>
      </c>
      <c r="H27" s="7">
        <v>0.33</v>
      </c>
      <c r="I27" s="7">
        <v>0.156</v>
      </c>
      <c r="J27" s="7">
        <v>0</v>
      </c>
      <c r="K27" s="8">
        <f t="shared" si="0"/>
        <v>3.7665000000000002</v>
      </c>
    </row>
    <row r="28" spans="1:16" x14ac:dyDescent="0.35">
      <c r="A28" s="7">
        <f t="shared" si="1"/>
        <v>22</v>
      </c>
      <c r="B28" s="16">
        <v>5.5</v>
      </c>
      <c r="C28" s="7">
        <v>1.1000000000000001</v>
      </c>
      <c r="D28" s="7">
        <v>0</v>
      </c>
      <c r="E28" s="7">
        <v>0</v>
      </c>
      <c r="F28" s="7">
        <v>0</v>
      </c>
      <c r="G28" s="7">
        <v>0</v>
      </c>
      <c r="H28" s="7">
        <v>0</v>
      </c>
      <c r="I28" s="7">
        <v>0</v>
      </c>
      <c r="J28" s="7">
        <v>0</v>
      </c>
      <c r="K28" s="8">
        <f t="shared" si="0"/>
        <v>1.1000000000000001</v>
      </c>
    </row>
    <row r="29" spans="1:16" x14ac:dyDescent="0.35">
      <c r="A29" s="7">
        <f t="shared" si="1"/>
        <v>23</v>
      </c>
      <c r="B29" s="16">
        <v>25.1</v>
      </c>
      <c r="C29" s="7">
        <v>5.0199999999999996</v>
      </c>
      <c r="D29" s="7">
        <v>0.13600000000000001</v>
      </c>
      <c r="E29" s="7">
        <v>0.316</v>
      </c>
      <c r="F29" s="7">
        <v>0.11</v>
      </c>
      <c r="G29" s="7">
        <v>1.0999999999999999E-2</v>
      </c>
      <c r="H29" s="7">
        <v>0.31</v>
      </c>
      <c r="I29" s="7">
        <v>0.39100000000000001</v>
      </c>
      <c r="J29" s="7">
        <v>0</v>
      </c>
      <c r="K29" s="8">
        <f t="shared" si="0"/>
        <v>6.2939999999999996</v>
      </c>
    </row>
    <row r="30" spans="1:16" x14ac:dyDescent="0.35">
      <c r="A30" s="7">
        <f>A29+1</f>
        <v>24</v>
      </c>
      <c r="B30" s="16">
        <v>25.1</v>
      </c>
      <c r="C30" s="7">
        <v>5.0199999999999996</v>
      </c>
      <c r="D30" s="7">
        <v>0.12</v>
      </c>
      <c r="E30" s="7">
        <v>0.3</v>
      </c>
      <c r="F30" s="7">
        <v>0.1</v>
      </c>
      <c r="G30" s="7">
        <v>0.01</v>
      </c>
      <c r="H30" s="7">
        <v>0.34</v>
      </c>
      <c r="I30" s="7">
        <v>0.80500000000000005</v>
      </c>
      <c r="J30" s="7">
        <v>0</v>
      </c>
      <c r="K30" s="8">
        <f t="shared" si="0"/>
        <v>6.6949999999999985</v>
      </c>
    </row>
    <row r="31" spans="1:16" x14ac:dyDescent="0.35">
      <c r="A31" s="7">
        <v>25</v>
      </c>
      <c r="B31" s="16">
        <v>15.5</v>
      </c>
      <c r="C31" s="7">
        <v>3.1</v>
      </c>
      <c r="D31" s="7">
        <v>0.15</v>
      </c>
      <c r="E31" s="7">
        <v>0.28000000000000003</v>
      </c>
      <c r="F31" s="7">
        <v>0.12</v>
      </c>
      <c r="G31" s="7">
        <v>8.9999999999999993E-3</v>
      </c>
      <c r="H31" s="7">
        <v>0.32</v>
      </c>
      <c r="I31" s="7">
        <v>0.63</v>
      </c>
      <c r="J31" s="7">
        <v>0</v>
      </c>
      <c r="K31" s="8">
        <f t="shared" si="0"/>
        <v>4.609</v>
      </c>
    </row>
    <row r="32" spans="1:16" x14ac:dyDescent="0.35">
      <c r="A32" s="7">
        <f t="shared" si="1"/>
        <v>26</v>
      </c>
      <c r="B32" s="16">
        <v>30</v>
      </c>
      <c r="C32" s="7">
        <v>6</v>
      </c>
      <c r="D32" s="7">
        <v>0.18</v>
      </c>
      <c r="E32" s="7">
        <v>0.35</v>
      </c>
      <c r="F32" s="7">
        <v>0.09</v>
      </c>
      <c r="G32" s="7">
        <v>0.01</v>
      </c>
      <c r="H32" s="7">
        <v>0.35</v>
      </c>
      <c r="I32" s="7">
        <v>0.29399999999999998</v>
      </c>
      <c r="J32" s="7">
        <v>0</v>
      </c>
      <c r="K32" s="8">
        <f t="shared" si="0"/>
        <v>7.2739999999999982</v>
      </c>
    </row>
    <row r="33" spans="1:11" x14ac:dyDescent="0.35">
      <c r="A33" s="7">
        <f t="shared" si="1"/>
        <v>27</v>
      </c>
      <c r="B33" s="16">
        <v>26.94</v>
      </c>
      <c r="C33" s="7">
        <v>5.3879999999999999</v>
      </c>
      <c r="D33" s="7">
        <v>0.15</v>
      </c>
      <c r="E33" s="7">
        <v>0.3</v>
      </c>
      <c r="F33" s="7">
        <v>0.11</v>
      </c>
      <c r="G33" s="7">
        <v>1.2E-2</v>
      </c>
      <c r="H33" s="7">
        <v>0.38</v>
      </c>
      <c r="I33" s="7">
        <v>0.1051</v>
      </c>
      <c r="J33" s="7">
        <v>0</v>
      </c>
      <c r="K33" s="8">
        <f t="shared" si="0"/>
        <v>6.4451000000000001</v>
      </c>
    </row>
    <row r="34" spans="1:11" x14ac:dyDescent="0.35">
      <c r="A34" s="7">
        <f t="shared" si="1"/>
        <v>28</v>
      </c>
      <c r="B34" s="16">
        <v>4.8</v>
      </c>
      <c r="C34" s="7">
        <v>0.96</v>
      </c>
      <c r="D34" s="7">
        <v>0.1</v>
      </c>
      <c r="E34" s="7">
        <v>0.32</v>
      </c>
      <c r="F34" s="7">
        <v>0.12</v>
      </c>
      <c r="G34" s="7">
        <v>1.0999999999999999E-2</v>
      </c>
      <c r="H34" s="7">
        <v>0.40600000000000003</v>
      </c>
      <c r="I34" s="7">
        <v>0.81</v>
      </c>
      <c r="J34" s="7">
        <v>0</v>
      </c>
      <c r="K34" s="8">
        <f t="shared" si="0"/>
        <v>2.7269999999999999</v>
      </c>
    </row>
    <row r="35" spans="1:11" x14ac:dyDescent="0.35">
      <c r="A35" s="7">
        <f t="shared" si="1"/>
        <v>29</v>
      </c>
      <c r="B35" s="16">
        <v>10</v>
      </c>
      <c r="C35" s="7">
        <v>2</v>
      </c>
      <c r="D35" s="7">
        <v>0</v>
      </c>
      <c r="E35" s="7">
        <v>0</v>
      </c>
      <c r="F35" s="7">
        <v>0</v>
      </c>
      <c r="G35" s="7">
        <v>0</v>
      </c>
      <c r="H35" s="7">
        <v>0</v>
      </c>
      <c r="I35" s="7">
        <v>0</v>
      </c>
      <c r="J35" s="7">
        <v>0</v>
      </c>
      <c r="K35" s="8">
        <f t="shared" si="0"/>
        <v>2</v>
      </c>
    </row>
    <row r="36" spans="1:11" x14ac:dyDescent="0.35">
      <c r="A36" s="7">
        <f t="shared" si="1"/>
        <v>30</v>
      </c>
      <c r="B36" s="16">
        <v>30.08</v>
      </c>
      <c r="C36" s="7">
        <v>6.016</v>
      </c>
      <c r="D36" s="7">
        <v>0.12</v>
      </c>
      <c r="E36" s="7">
        <v>0.3</v>
      </c>
      <c r="F36" s="7">
        <v>0.1</v>
      </c>
      <c r="G36" s="7">
        <v>1.2E-2</v>
      </c>
      <c r="H36" s="7">
        <v>0.4</v>
      </c>
      <c r="I36" s="7">
        <v>0.75</v>
      </c>
      <c r="J36" s="7">
        <v>0</v>
      </c>
      <c r="K36" s="8">
        <f t="shared" si="0"/>
        <v>7.6979999999999995</v>
      </c>
    </row>
    <row r="37" spans="1:11" x14ac:dyDescent="0.35">
      <c r="A37" s="7">
        <f>A36+1</f>
        <v>31</v>
      </c>
      <c r="B37" s="16">
        <v>29.05</v>
      </c>
      <c r="C37" s="7">
        <v>5.81</v>
      </c>
      <c r="D37" s="7">
        <v>0.13400000000000001</v>
      </c>
      <c r="E37" s="7">
        <v>0.36299999999999999</v>
      </c>
      <c r="F37" s="7">
        <v>0.13100000000000001</v>
      </c>
      <c r="G37" s="7">
        <v>1.2999999999999999E-2</v>
      </c>
      <c r="H37" s="7">
        <v>0.41199999999999998</v>
      </c>
      <c r="I37" s="7">
        <v>0.64</v>
      </c>
      <c r="J37" s="7">
        <v>0</v>
      </c>
      <c r="K37" s="8">
        <f t="shared" si="0"/>
        <v>7.5030000000000001</v>
      </c>
    </row>
    <row r="38" spans="1:11" x14ac:dyDescent="0.35">
      <c r="A38" s="9" t="s">
        <v>18</v>
      </c>
      <c r="B38" s="9">
        <f>SUM(B7:B37)</f>
        <v>611.74199999999996</v>
      </c>
      <c r="C38" s="9">
        <f>SUM(C7:C37)</f>
        <v>122.54639999999999</v>
      </c>
      <c r="D38" s="9">
        <f t="shared" ref="D38:K38" si="2">SUM(D7:D37)</f>
        <v>5.8880000000000008</v>
      </c>
      <c r="E38" s="9">
        <f t="shared" si="2"/>
        <v>9.0300000000000011</v>
      </c>
      <c r="F38" s="9">
        <f t="shared" si="2"/>
        <v>3.7919999999999998</v>
      </c>
      <c r="G38" s="9">
        <f t="shared" si="2"/>
        <v>0.29100000000000009</v>
      </c>
      <c r="H38" s="9">
        <f t="shared" si="2"/>
        <v>9.0139999999999993</v>
      </c>
      <c r="I38" s="9">
        <f t="shared" si="2"/>
        <v>12.263100000000001</v>
      </c>
      <c r="J38" s="9">
        <f t="shared" si="2"/>
        <v>0</v>
      </c>
      <c r="K38" s="9">
        <f t="shared" si="2"/>
        <v>162.8245</v>
      </c>
    </row>
    <row r="40" spans="1:11" x14ac:dyDescent="0.35">
      <c r="B40" s="3" t="s">
        <v>19</v>
      </c>
      <c r="C40" s="35" t="s">
        <v>37</v>
      </c>
      <c r="D40" s="36"/>
      <c r="E40" s="37"/>
    </row>
  </sheetData>
  <sheetProtection algorithmName="SHA-512" hashValue="ZiZlHHTyxrPd2GIcryvofPdF9Pg0eY6CrupKbzzTubSD5o3EvLKVuzB1ecouNBZB9GSPPA0Ew2jH4JGLyJwYsA==" saltValue="PpyBOt16LAGl1cFGVOa1Cg==" spinCount="100000" sheet="1" objects="1" scenarios="1"/>
  <mergeCells count="4">
    <mergeCell ref="A1:C4"/>
    <mergeCell ref="D1:K4"/>
    <mergeCell ref="A5:K5"/>
    <mergeCell ref="C40:E40"/>
  </mergeCells>
  <pageMargins left="0.25" right="0.25" top="0.75" bottom="0.75" header="0.3" footer="0.3"/>
  <pageSetup scale="70" fitToWidth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/>
    <pageSetUpPr fitToPage="1"/>
  </sheetPr>
  <dimension ref="A1:AI31"/>
  <sheetViews>
    <sheetView view="pageBreakPreview" zoomScaleNormal="100" zoomScaleSheetLayoutView="100" workbookViewId="0">
      <selection activeCell="A19" sqref="A19:AI31"/>
    </sheetView>
  </sheetViews>
  <sheetFormatPr baseColWidth="10" defaultRowHeight="18" x14ac:dyDescent="0.35"/>
  <cols>
    <col min="1" max="1" width="3.69921875" style="10" bestFit="1" customWidth="1"/>
    <col min="2" max="2" width="27.5" bestFit="1" customWidth="1"/>
    <col min="3" max="4" width="12.69921875" customWidth="1"/>
    <col min="5" max="25" width="2.69921875" customWidth="1"/>
    <col min="26" max="34" width="3.3984375" customWidth="1"/>
    <col min="35" max="35" width="2.69921875" customWidth="1"/>
  </cols>
  <sheetData>
    <row r="1" spans="1:35" ht="18" customHeight="1" x14ac:dyDescent="0.35">
      <c r="A1" s="24"/>
      <c r="B1" s="24"/>
      <c r="C1" s="24" t="s">
        <v>47</v>
      </c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4"/>
      <c r="R1" s="24"/>
      <c r="S1" s="24"/>
      <c r="T1" s="24"/>
      <c r="U1" s="24"/>
      <c r="V1" s="24"/>
      <c r="W1" s="24"/>
      <c r="X1" s="24"/>
      <c r="Y1" s="24"/>
      <c r="Z1" s="24"/>
      <c r="AA1" s="24"/>
      <c r="AB1" s="24"/>
      <c r="AC1" s="24"/>
      <c r="AD1" s="24"/>
      <c r="AE1" s="24"/>
      <c r="AF1" s="24"/>
      <c r="AG1" s="24"/>
      <c r="AH1" s="24"/>
      <c r="AI1" s="24"/>
    </row>
    <row r="2" spans="1:35" x14ac:dyDescent="0.3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</row>
    <row r="3" spans="1:35" x14ac:dyDescent="0.35">
      <c r="A3" s="24"/>
      <c r="B3" s="24"/>
      <c r="C3" s="24"/>
      <c r="D3" s="24"/>
      <c r="E3" s="24"/>
      <c r="F3" s="24"/>
      <c r="G3" s="24"/>
      <c r="H3" s="24"/>
      <c r="I3" s="24"/>
      <c r="J3" s="24"/>
      <c r="K3" s="24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24"/>
      <c r="AE3" s="24"/>
      <c r="AF3" s="24"/>
      <c r="AG3" s="24"/>
      <c r="AH3" s="24"/>
      <c r="AI3" s="24"/>
    </row>
    <row r="4" spans="1:35" x14ac:dyDescent="0.35">
      <c r="A4" s="24"/>
      <c r="B4" s="24"/>
      <c r="C4" s="24"/>
      <c r="D4" s="24"/>
      <c r="E4" s="24"/>
      <c r="F4" s="24"/>
      <c r="G4" s="24"/>
      <c r="H4" s="24"/>
      <c r="I4" s="24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</row>
    <row r="5" spans="1:35" x14ac:dyDescent="0.35">
      <c r="A5" s="41" t="s">
        <v>23</v>
      </c>
      <c r="B5" s="43" t="s">
        <v>24</v>
      </c>
      <c r="C5" s="45" t="s">
        <v>25</v>
      </c>
      <c r="D5" s="45" t="s">
        <v>34</v>
      </c>
      <c r="E5" s="40" t="s">
        <v>26</v>
      </c>
      <c r="F5" s="40"/>
      <c r="G5" s="40"/>
      <c r="H5" s="40"/>
      <c r="I5" s="40"/>
      <c r="J5" s="40"/>
      <c r="K5" s="40"/>
      <c r="L5" s="40"/>
      <c r="M5" s="40"/>
      <c r="N5" s="40"/>
      <c r="O5" s="40"/>
      <c r="P5" s="40"/>
      <c r="Q5" s="40"/>
      <c r="R5" s="40"/>
      <c r="S5" s="40"/>
      <c r="T5" s="40"/>
      <c r="U5" s="40"/>
      <c r="V5" s="40"/>
      <c r="W5" s="40"/>
      <c r="X5" s="40"/>
      <c r="Y5" s="40"/>
      <c r="Z5" s="40"/>
      <c r="AA5" s="40"/>
      <c r="AB5" s="40"/>
      <c r="AC5" s="40"/>
      <c r="AD5" s="40"/>
      <c r="AE5" s="40"/>
      <c r="AF5" s="40"/>
      <c r="AG5" s="40"/>
      <c r="AH5" s="40"/>
      <c r="AI5" s="40"/>
    </row>
    <row r="6" spans="1:35" x14ac:dyDescent="0.35">
      <c r="A6" s="42"/>
      <c r="B6" s="44"/>
      <c r="C6" s="45"/>
      <c r="D6" s="45"/>
      <c r="E6" s="11">
        <v>1</v>
      </c>
      <c r="F6" s="11">
        <f>E6+1</f>
        <v>2</v>
      </c>
      <c r="G6" s="11">
        <f t="shared" ref="G6:AH6" si="0">F6+1</f>
        <v>3</v>
      </c>
      <c r="H6" s="11">
        <f t="shared" si="0"/>
        <v>4</v>
      </c>
      <c r="I6" s="11">
        <f t="shared" si="0"/>
        <v>5</v>
      </c>
      <c r="J6" s="11">
        <f t="shared" si="0"/>
        <v>6</v>
      </c>
      <c r="K6" s="11">
        <f t="shared" si="0"/>
        <v>7</v>
      </c>
      <c r="L6" s="11">
        <f t="shared" si="0"/>
        <v>8</v>
      </c>
      <c r="M6" s="11">
        <f t="shared" si="0"/>
        <v>9</v>
      </c>
      <c r="N6" s="11">
        <f t="shared" si="0"/>
        <v>10</v>
      </c>
      <c r="O6" s="11">
        <f t="shared" si="0"/>
        <v>11</v>
      </c>
      <c r="P6" s="11">
        <f t="shared" si="0"/>
        <v>12</v>
      </c>
      <c r="Q6" s="11">
        <f t="shared" si="0"/>
        <v>13</v>
      </c>
      <c r="R6" s="11">
        <f t="shared" si="0"/>
        <v>14</v>
      </c>
      <c r="S6" s="11">
        <f t="shared" si="0"/>
        <v>15</v>
      </c>
      <c r="T6" s="11">
        <f t="shared" si="0"/>
        <v>16</v>
      </c>
      <c r="U6" s="11">
        <f>T6+1</f>
        <v>17</v>
      </c>
      <c r="V6" s="11">
        <f t="shared" si="0"/>
        <v>18</v>
      </c>
      <c r="W6" s="11">
        <f t="shared" si="0"/>
        <v>19</v>
      </c>
      <c r="X6" s="11">
        <f t="shared" si="0"/>
        <v>20</v>
      </c>
      <c r="Y6" s="11">
        <f t="shared" si="0"/>
        <v>21</v>
      </c>
      <c r="Z6" s="11">
        <f t="shared" si="0"/>
        <v>22</v>
      </c>
      <c r="AA6" s="11">
        <f t="shared" si="0"/>
        <v>23</v>
      </c>
      <c r="AB6" s="11">
        <f t="shared" si="0"/>
        <v>24</v>
      </c>
      <c r="AC6" s="11">
        <f t="shared" si="0"/>
        <v>25</v>
      </c>
      <c r="AD6" s="11">
        <f t="shared" si="0"/>
        <v>26</v>
      </c>
      <c r="AE6" s="11">
        <f t="shared" si="0"/>
        <v>27</v>
      </c>
      <c r="AF6" s="11">
        <f t="shared" si="0"/>
        <v>28</v>
      </c>
      <c r="AG6" s="11">
        <f>AF6+1</f>
        <v>29</v>
      </c>
      <c r="AH6" s="11">
        <f t="shared" si="0"/>
        <v>30</v>
      </c>
      <c r="AI6" s="11">
        <f>AH6+1</f>
        <v>31</v>
      </c>
    </row>
    <row r="7" spans="1:35" x14ac:dyDescent="0.35">
      <c r="A7" s="13">
        <v>1</v>
      </c>
      <c r="B7" s="14" t="s">
        <v>3</v>
      </c>
      <c r="C7" s="12">
        <v>45628</v>
      </c>
      <c r="D7" s="12">
        <v>45657</v>
      </c>
      <c r="E7" s="15"/>
      <c r="F7" s="15" t="s">
        <v>41</v>
      </c>
      <c r="G7" s="15" t="s">
        <v>41</v>
      </c>
      <c r="H7" s="15" t="s">
        <v>41</v>
      </c>
      <c r="I7" s="15" t="s">
        <v>41</v>
      </c>
      <c r="J7" s="15" t="s">
        <v>41</v>
      </c>
      <c r="K7" s="15"/>
      <c r="L7" s="15"/>
      <c r="M7" s="15" t="s">
        <v>41</v>
      </c>
      <c r="N7" s="15" t="s">
        <v>41</v>
      </c>
      <c r="O7" s="15" t="s">
        <v>41</v>
      </c>
      <c r="P7" s="15" t="s">
        <v>41</v>
      </c>
      <c r="Q7" s="15" t="s">
        <v>41</v>
      </c>
      <c r="R7" s="15"/>
      <c r="S7" s="15"/>
      <c r="T7" s="15" t="s">
        <v>41</v>
      </c>
      <c r="U7" s="15" t="s">
        <v>41</v>
      </c>
      <c r="V7" s="15" t="s">
        <v>41</v>
      </c>
      <c r="W7" s="15" t="s">
        <v>41</v>
      </c>
      <c r="X7" s="15" t="s">
        <v>41</v>
      </c>
      <c r="Y7" s="15"/>
      <c r="Z7" s="15"/>
      <c r="AA7" s="15" t="s">
        <v>41</v>
      </c>
      <c r="AB7" s="15" t="s">
        <v>41</v>
      </c>
      <c r="AC7" s="15" t="s">
        <v>41</v>
      </c>
      <c r="AD7" s="15" t="s">
        <v>41</v>
      </c>
      <c r="AE7" s="15" t="s">
        <v>41</v>
      </c>
      <c r="AF7" s="15"/>
      <c r="AG7" s="15"/>
      <c r="AH7" s="15" t="s">
        <v>41</v>
      </c>
      <c r="AI7" s="15" t="s">
        <v>41</v>
      </c>
    </row>
    <row r="8" spans="1:35" x14ac:dyDescent="0.35">
      <c r="A8" s="13">
        <f>A7+1</f>
        <v>2</v>
      </c>
      <c r="B8" s="14" t="s">
        <v>0</v>
      </c>
      <c r="C8" s="12">
        <v>45628</v>
      </c>
      <c r="D8" s="12">
        <v>45657</v>
      </c>
      <c r="E8" s="15"/>
      <c r="F8" s="15" t="s">
        <v>41</v>
      </c>
      <c r="G8" s="15" t="s">
        <v>41</v>
      </c>
      <c r="H8" s="15"/>
      <c r="I8" s="15"/>
      <c r="J8" s="15" t="s">
        <v>41</v>
      </c>
      <c r="K8" s="15"/>
      <c r="L8" s="15"/>
      <c r="M8" s="15"/>
      <c r="N8" s="15" t="s">
        <v>41</v>
      </c>
      <c r="O8" s="15" t="s">
        <v>41</v>
      </c>
      <c r="P8" s="15"/>
      <c r="Q8" s="15"/>
      <c r="R8" s="15"/>
      <c r="S8" s="15"/>
      <c r="T8" s="15"/>
      <c r="U8" s="15"/>
      <c r="V8" s="15"/>
      <c r="W8" s="15" t="s">
        <v>41</v>
      </c>
      <c r="X8" s="15" t="s">
        <v>41</v>
      </c>
      <c r="Y8" s="15"/>
      <c r="Z8" s="15"/>
      <c r="AA8" s="15" t="s">
        <v>41</v>
      </c>
      <c r="AB8" s="15"/>
      <c r="AC8" s="15"/>
      <c r="AD8" s="15"/>
      <c r="AE8" s="15" t="s">
        <v>41</v>
      </c>
      <c r="AF8" s="15"/>
      <c r="AG8" s="15"/>
      <c r="AH8" s="15" t="s">
        <v>41</v>
      </c>
      <c r="AI8" s="15"/>
    </row>
    <row r="9" spans="1:35" x14ac:dyDescent="0.35">
      <c r="A9" s="13">
        <f t="shared" ref="A9:A18" si="1">A8+1</f>
        <v>3</v>
      </c>
      <c r="B9" s="14" t="s">
        <v>7</v>
      </c>
      <c r="C9" s="12">
        <v>45628</v>
      </c>
      <c r="D9" s="12">
        <v>45656</v>
      </c>
      <c r="E9" s="15"/>
      <c r="F9" s="15" t="s">
        <v>41</v>
      </c>
      <c r="G9" s="15"/>
      <c r="H9" s="15"/>
      <c r="I9" s="15"/>
      <c r="J9" s="15" t="s">
        <v>41</v>
      </c>
      <c r="K9" s="15"/>
      <c r="L9" s="15"/>
      <c r="M9" s="15"/>
      <c r="N9" s="15" t="s">
        <v>41</v>
      </c>
      <c r="O9" s="15"/>
      <c r="P9" s="15"/>
      <c r="Q9" s="15" t="s">
        <v>41</v>
      </c>
      <c r="R9" s="15"/>
      <c r="S9" s="15"/>
      <c r="T9" s="15"/>
      <c r="U9" s="15"/>
      <c r="V9" s="15" t="s">
        <v>41</v>
      </c>
      <c r="W9" s="15"/>
      <c r="X9" s="15"/>
      <c r="Y9" s="15"/>
      <c r="Z9" s="15"/>
      <c r="AA9" s="15" t="s">
        <v>41</v>
      </c>
      <c r="AB9" s="15"/>
      <c r="AC9" s="15"/>
      <c r="AD9" s="15" t="s">
        <v>41</v>
      </c>
      <c r="AE9" s="15"/>
      <c r="AF9" s="15"/>
      <c r="AG9" s="15"/>
      <c r="AH9" s="15" t="s">
        <v>41</v>
      </c>
      <c r="AI9" s="15"/>
    </row>
    <row r="10" spans="1:35" x14ac:dyDescent="0.35">
      <c r="A10" s="13">
        <f t="shared" si="1"/>
        <v>4</v>
      </c>
      <c r="B10" s="14" t="s">
        <v>27</v>
      </c>
      <c r="C10" s="12"/>
      <c r="D10" s="12"/>
      <c r="E10" s="15"/>
      <c r="F10" s="15"/>
      <c r="G10" s="15"/>
      <c r="H10" s="15"/>
      <c r="I10" s="15"/>
      <c r="J10" s="15"/>
      <c r="K10" s="15"/>
      <c r="L10" s="15"/>
      <c r="M10" s="15"/>
      <c r="N10" s="15"/>
      <c r="O10" s="15"/>
      <c r="P10" s="15"/>
      <c r="Q10" s="15"/>
      <c r="R10" s="15"/>
      <c r="S10" s="15"/>
      <c r="T10" s="15"/>
      <c r="U10" s="15"/>
      <c r="V10" s="15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</row>
    <row r="11" spans="1:35" x14ac:dyDescent="0.35">
      <c r="A11" s="13">
        <f t="shared" si="1"/>
        <v>5</v>
      </c>
      <c r="B11" s="14" t="s">
        <v>28</v>
      </c>
      <c r="C11" s="12"/>
      <c r="D11" s="12"/>
      <c r="E11" s="15"/>
      <c r="F11" s="15"/>
      <c r="G11" s="15"/>
      <c r="H11" s="15"/>
      <c r="I11" s="15"/>
      <c r="J11" s="15"/>
      <c r="K11" s="15"/>
      <c r="L11" s="15"/>
      <c r="M11" s="15"/>
      <c r="N11" s="15"/>
      <c r="O11" s="15"/>
      <c r="P11" s="15"/>
      <c r="Q11" s="15"/>
      <c r="R11" s="15"/>
      <c r="S11" s="15"/>
      <c r="T11" s="15"/>
      <c r="U11" s="15"/>
      <c r="V11" s="15"/>
      <c r="W11" s="15"/>
      <c r="X11" s="15"/>
      <c r="Y11" s="15"/>
      <c r="Z11" s="15"/>
      <c r="AA11" s="15"/>
      <c r="AB11" s="15"/>
      <c r="AC11" s="15"/>
      <c r="AD11" s="15"/>
      <c r="AE11" s="15"/>
      <c r="AF11" s="15"/>
      <c r="AG11" s="15"/>
      <c r="AH11" s="15"/>
      <c r="AI11" s="15"/>
    </row>
    <row r="12" spans="1:35" x14ac:dyDescent="0.35">
      <c r="A12" s="13">
        <f t="shared" si="1"/>
        <v>6</v>
      </c>
      <c r="B12" s="14" t="s">
        <v>29</v>
      </c>
      <c r="C12" s="12">
        <v>45628</v>
      </c>
      <c r="D12" s="12">
        <v>45653</v>
      </c>
      <c r="E12" s="15"/>
      <c r="F12" s="15" t="s">
        <v>41</v>
      </c>
      <c r="G12" s="15"/>
      <c r="H12" s="15" t="s">
        <v>41</v>
      </c>
      <c r="I12" s="15"/>
      <c r="J12" s="15" t="s">
        <v>41</v>
      </c>
      <c r="K12" s="15"/>
      <c r="L12" s="15"/>
      <c r="M12" s="15" t="s">
        <v>41</v>
      </c>
      <c r="N12" s="15"/>
      <c r="O12" s="15"/>
      <c r="P12" s="15" t="s">
        <v>41</v>
      </c>
      <c r="Q12" s="15"/>
      <c r="R12" s="15"/>
      <c r="S12" s="15"/>
      <c r="T12" s="15" t="s">
        <v>41</v>
      </c>
      <c r="U12" s="15"/>
      <c r="V12" s="15" t="s">
        <v>41</v>
      </c>
      <c r="W12" s="15"/>
      <c r="X12" s="15" t="s">
        <v>41</v>
      </c>
      <c r="Y12" s="15"/>
      <c r="Z12" s="15"/>
      <c r="AA12" s="15" t="s">
        <v>41</v>
      </c>
      <c r="AB12" s="15"/>
      <c r="AC12" s="15" t="s">
        <v>41</v>
      </c>
      <c r="AD12" s="15"/>
      <c r="AE12" s="15" t="s">
        <v>41</v>
      </c>
      <c r="AF12" s="15"/>
      <c r="AG12" s="15"/>
      <c r="AH12" s="15" t="s">
        <v>41</v>
      </c>
      <c r="AI12" s="15"/>
    </row>
    <row r="13" spans="1:35" x14ac:dyDescent="0.35">
      <c r="A13" s="13">
        <f t="shared" si="1"/>
        <v>7</v>
      </c>
      <c r="B13" s="14" t="s">
        <v>35</v>
      </c>
      <c r="C13" s="12"/>
      <c r="D13" s="12"/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/>
      <c r="R13" s="15"/>
      <c r="S13" s="15"/>
      <c r="T13" s="15"/>
      <c r="U13" s="15"/>
      <c r="V13" s="15"/>
      <c r="W13" s="15"/>
      <c r="X13" s="15"/>
      <c r="Y13" s="15"/>
      <c r="Z13" s="15"/>
      <c r="AA13" s="15"/>
      <c r="AB13" s="15"/>
      <c r="AC13" s="15"/>
      <c r="AD13" s="15"/>
      <c r="AE13" s="15"/>
      <c r="AF13" s="15"/>
      <c r="AG13" s="15"/>
      <c r="AH13" s="15"/>
      <c r="AI13" s="15"/>
    </row>
    <row r="14" spans="1:35" x14ac:dyDescent="0.35">
      <c r="A14" s="13">
        <f t="shared" si="1"/>
        <v>8</v>
      </c>
      <c r="B14" s="14" t="s">
        <v>4</v>
      </c>
      <c r="C14" s="12">
        <v>45639</v>
      </c>
      <c r="D14" s="12">
        <v>45654</v>
      </c>
      <c r="E14" s="15"/>
      <c r="F14" s="15"/>
      <c r="G14" s="15"/>
      <c r="H14" s="15" t="s">
        <v>41</v>
      </c>
      <c r="I14" s="15"/>
      <c r="J14" s="15"/>
      <c r="K14" s="15"/>
      <c r="L14" s="15"/>
      <c r="M14" s="15"/>
      <c r="N14" s="15"/>
      <c r="O14" s="15" t="s">
        <v>41</v>
      </c>
      <c r="P14" s="15"/>
      <c r="Q14" s="15"/>
      <c r="R14" s="15"/>
      <c r="S14" s="15"/>
      <c r="T14" s="15"/>
      <c r="U14" s="15"/>
      <c r="V14" s="15"/>
      <c r="W14" s="15"/>
      <c r="X14" s="15"/>
      <c r="Y14" s="15"/>
      <c r="Z14" s="15"/>
      <c r="AA14" s="15" t="s">
        <v>41</v>
      </c>
      <c r="AB14" s="15"/>
      <c r="AC14" s="15"/>
      <c r="AD14" s="15"/>
      <c r="AE14" s="15" t="s">
        <v>41</v>
      </c>
      <c r="AF14" s="15"/>
      <c r="AG14" s="15"/>
      <c r="AH14" s="15"/>
      <c r="AI14" s="15"/>
    </row>
    <row r="15" spans="1:35" x14ac:dyDescent="0.35">
      <c r="A15" s="13">
        <f t="shared" si="1"/>
        <v>9</v>
      </c>
      <c r="B15" s="14" t="s">
        <v>30</v>
      </c>
      <c r="C15" s="12">
        <v>45632</v>
      </c>
      <c r="D15" s="12">
        <v>45653</v>
      </c>
      <c r="E15" s="15"/>
      <c r="F15" s="15"/>
      <c r="G15" s="15"/>
      <c r="H15" s="15"/>
      <c r="I15" s="15"/>
      <c r="J15" s="15" t="s">
        <v>41</v>
      </c>
      <c r="K15" s="15"/>
      <c r="L15" s="15"/>
      <c r="M15" s="15"/>
      <c r="N15" s="15"/>
      <c r="O15" s="15"/>
      <c r="P15" s="15"/>
      <c r="Q15" s="15"/>
      <c r="R15" s="15"/>
      <c r="S15" s="15"/>
      <c r="T15" s="15"/>
      <c r="U15" s="15"/>
      <c r="V15" s="15"/>
      <c r="W15" s="15"/>
      <c r="X15" s="15" t="s">
        <v>41</v>
      </c>
      <c r="Y15" s="15"/>
      <c r="Z15" s="15"/>
      <c r="AA15" s="15"/>
      <c r="AB15" s="15"/>
      <c r="AC15" s="15"/>
      <c r="AD15" s="15"/>
      <c r="AE15" s="15" t="s">
        <v>41</v>
      </c>
      <c r="AF15" s="15"/>
      <c r="AG15" s="15"/>
      <c r="AH15" s="15"/>
      <c r="AI15" s="15"/>
    </row>
    <row r="16" spans="1:35" x14ac:dyDescent="0.35">
      <c r="A16" s="13">
        <f t="shared" si="1"/>
        <v>10</v>
      </c>
      <c r="B16" s="14" t="s">
        <v>31</v>
      </c>
      <c r="C16" s="12">
        <v>45632</v>
      </c>
      <c r="D16" s="12">
        <v>45653</v>
      </c>
      <c r="E16" s="15"/>
      <c r="F16" s="15"/>
      <c r="G16" s="15"/>
      <c r="H16" s="15"/>
      <c r="I16" s="15"/>
      <c r="J16" s="15" t="s">
        <v>41</v>
      </c>
      <c r="K16" s="15"/>
      <c r="L16" s="15"/>
      <c r="M16" s="15"/>
      <c r="N16" s="15"/>
      <c r="O16" s="15"/>
      <c r="P16" s="15"/>
      <c r="Q16" s="15"/>
      <c r="R16" s="15"/>
      <c r="S16" s="15"/>
      <c r="T16" s="15"/>
      <c r="U16" s="15"/>
      <c r="V16" s="15"/>
      <c r="W16" s="15"/>
      <c r="X16" s="15" t="s">
        <v>41</v>
      </c>
      <c r="Y16" s="15"/>
      <c r="Z16" s="15"/>
      <c r="AA16" s="15"/>
      <c r="AB16" s="15"/>
      <c r="AC16" s="15"/>
      <c r="AD16" s="15"/>
      <c r="AE16" s="15" t="s">
        <v>41</v>
      </c>
      <c r="AF16" s="15"/>
      <c r="AG16" s="15"/>
      <c r="AH16" s="15"/>
      <c r="AI16" s="15"/>
    </row>
    <row r="17" spans="1:35" x14ac:dyDescent="0.35">
      <c r="A17" s="13">
        <f t="shared" si="1"/>
        <v>11</v>
      </c>
      <c r="B17" s="14" t="s">
        <v>32</v>
      </c>
      <c r="C17" s="12"/>
      <c r="D17" s="12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15"/>
      <c r="R17" s="15"/>
      <c r="S17" s="15"/>
      <c r="T17" s="15"/>
      <c r="U17" s="15"/>
      <c r="V17" s="15"/>
      <c r="W17" s="15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</row>
    <row r="18" spans="1:35" x14ac:dyDescent="0.35">
      <c r="A18" s="13">
        <f t="shared" si="1"/>
        <v>12</v>
      </c>
      <c r="B18" s="14" t="s">
        <v>33</v>
      </c>
      <c r="C18" s="12">
        <v>45629</v>
      </c>
      <c r="D18" s="12">
        <v>45656</v>
      </c>
      <c r="E18" s="15"/>
      <c r="F18" s="15"/>
      <c r="G18" s="15" t="s">
        <v>41</v>
      </c>
      <c r="H18" s="15"/>
      <c r="I18" s="15"/>
      <c r="J18" s="15"/>
      <c r="K18" s="15"/>
      <c r="L18" s="15"/>
      <c r="M18" s="15"/>
      <c r="N18" s="15"/>
      <c r="O18" s="15" t="s">
        <v>41</v>
      </c>
      <c r="P18" s="15"/>
      <c r="Q18" s="15"/>
      <c r="R18" s="15"/>
      <c r="S18" s="15"/>
      <c r="T18" s="15"/>
      <c r="U18" s="15"/>
      <c r="V18" s="15"/>
      <c r="W18" s="15"/>
      <c r="X18" s="15" t="s">
        <v>41</v>
      </c>
      <c r="Y18" s="15"/>
      <c r="Z18" s="15"/>
      <c r="AA18" s="15"/>
      <c r="AB18" s="15"/>
      <c r="AC18" s="15"/>
      <c r="AD18" s="15"/>
      <c r="AE18" s="15"/>
      <c r="AF18" s="15"/>
      <c r="AG18" s="15"/>
      <c r="AH18" s="15" t="s">
        <v>41</v>
      </c>
      <c r="AI18" s="15"/>
    </row>
    <row r="19" spans="1:35" x14ac:dyDescent="0.35">
      <c r="A19" s="38"/>
      <c r="B19" s="38"/>
      <c r="C19" s="38"/>
      <c r="D19" s="38"/>
      <c r="E19" s="38"/>
      <c r="F19" s="38"/>
      <c r="G19" s="38"/>
      <c r="H19" s="38"/>
      <c r="I19" s="38"/>
      <c r="J19" s="38"/>
      <c r="K19" s="38"/>
      <c r="L19" s="38"/>
      <c r="M19" s="38"/>
      <c r="N19" s="38"/>
      <c r="O19" s="38"/>
      <c r="P19" s="38"/>
      <c r="Q19" s="38"/>
      <c r="R19" s="38"/>
      <c r="S19" s="38"/>
      <c r="T19" s="38"/>
      <c r="U19" s="38"/>
      <c r="V19" s="38"/>
      <c r="W19" s="38"/>
      <c r="X19" s="38"/>
      <c r="Y19" s="38"/>
      <c r="Z19" s="38"/>
      <c r="AA19" s="38"/>
      <c r="AB19" s="38"/>
      <c r="AC19" s="38"/>
      <c r="AD19" s="38"/>
      <c r="AE19" s="38"/>
      <c r="AF19" s="38"/>
      <c r="AG19" s="38"/>
      <c r="AH19" s="38"/>
      <c r="AI19" s="38"/>
    </row>
    <row r="20" spans="1:35" x14ac:dyDescent="0.35">
      <c r="A20" s="39"/>
      <c r="B20" s="39"/>
      <c r="C20" s="39"/>
      <c r="D20" s="39"/>
      <c r="E20" s="39"/>
      <c r="F20" s="39"/>
      <c r="G20" s="39"/>
      <c r="H20" s="39"/>
      <c r="I20" s="39"/>
      <c r="J20" s="39"/>
      <c r="K20" s="39"/>
      <c r="L20" s="39"/>
      <c r="M20" s="39"/>
      <c r="N20" s="39"/>
      <c r="O20" s="39"/>
      <c r="P20" s="39"/>
      <c r="Q20" s="39"/>
      <c r="R20" s="39"/>
      <c r="S20" s="39"/>
      <c r="T20" s="39"/>
      <c r="U20" s="39"/>
      <c r="V20" s="39"/>
      <c r="W20" s="39"/>
      <c r="X20" s="39"/>
      <c r="Y20" s="39"/>
      <c r="Z20" s="39"/>
      <c r="AA20" s="39"/>
      <c r="AB20" s="39"/>
      <c r="AC20" s="39"/>
      <c r="AD20" s="39"/>
      <c r="AE20" s="39"/>
      <c r="AF20" s="39"/>
      <c r="AG20" s="39"/>
      <c r="AH20" s="39"/>
      <c r="AI20" s="39"/>
    </row>
    <row r="21" spans="1:35" x14ac:dyDescent="0.35">
      <c r="A21" s="39"/>
      <c r="B21" s="39"/>
      <c r="C21" s="39"/>
      <c r="D21" s="39"/>
      <c r="E21" s="39"/>
      <c r="F21" s="39"/>
      <c r="G21" s="39"/>
      <c r="H21" s="39"/>
      <c r="I21" s="39"/>
      <c r="J21" s="39"/>
      <c r="K21" s="39"/>
      <c r="L21" s="39"/>
      <c r="M21" s="39"/>
      <c r="N21" s="39"/>
      <c r="O21" s="39"/>
      <c r="P21" s="39"/>
      <c r="Q21" s="39"/>
      <c r="R21" s="39"/>
      <c r="S21" s="39"/>
      <c r="T21" s="39"/>
      <c r="U21" s="39"/>
      <c r="V21" s="39"/>
      <c r="W21" s="39"/>
      <c r="X21" s="39"/>
      <c r="Y21" s="39"/>
      <c r="Z21" s="39"/>
      <c r="AA21" s="39"/>
      <c r="AB21" s="39"/>
      <c r="AC21" s="39"/>
      <c r="AD21" s="39"/>
      <c r="AE21" s="39"/>
      <c r="AF21" s="39"/>
      <c r="AG21" s="39"/>
      <c r="AH21" s="39"/>
      <c r="AI21" s="39"/>
    </row>
    <row r="22" spans="1:35" x14ac:dyDescent="0.35">
      <c r="A22" s="39"/>
      <c r="B22" s="39"/>
      <c r="C22" s="39"/>
      <c r="D22" s="39"/>
      <c r="E22" s="39"/>
      <c r="F22" s="39"/>
      <c r="G22" s="39"/>
      <c r="H22" s="39"/>
      <c r="I22" s="39"/>
      <c r="J22" s="39"/>
      <c r="K22" s="39"/>
      <c r="L22" s="39"/>
      <c r="M22" s="39"/>
      <c r="N22" s="39"/>
      <c r="O22" s="39"/>
      <c r="P22" s="39"/>
      <c r="Q22" s="39"/>
      <c r="R22" s="39"/>
      <c r="S22" s="39"/>
      <c r="T22" s="39"/>
      <c r="U22" s="39"/>
      <c r="V22" s="39"/>
      <c r="W22" s="39"/>
      <c r="X22" s="39"/>
      <c r="Y22" s="39"/>
      <c r="Z22" s="39"/>
      <c r="AA22" s="39"/>
      <c r="AB22" s="39"/>
      <c r="AC22" s="39"/>
      <c r="AD22" s="39"/>
      <c r="AE22" s="39"/>
      <c r="AF22" s="39"/>
      <c r="AG22" s="39"/>
      <c r="AH22" s="39"/>
      <c r="AI22" s="39"/>
    </row>
    <row r="23" spans="1:35" x14ac:dyDescent="0.35">
      <c r="A23" s="39"/>
      <c r="B23" s="39"/>
      <c r="C23" s="39"/>
      <c r="D23" s="39"/>
      <c r="E23" s="39"/>
      <c r="F23" s="39"/>
      <c r="G23" s="39"/>
      <c r="H23" s="39"/>
      <c r="I23" s="39"/>
      <c r="J23" s="39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</row>
    <row r="24" spans="1:35" x14ac:dyDescent="0.35">
      <c r="A24" s="39"/>
      <c r="B24" s="39"/>
      <c r="C24" s="39"/>
      <c r="D24" s="39"/>
      <c r="E24" s="39"/>
      <c r="F24" s="39"/>
      <c r="G24" s="39"/>
      <c r="H24" s="39"/>
      <c r="I24" s="39"/>
      <c r="J24" s="39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</row>
    <row r="25" spans="1:35" x14ac:dyDescent="0.35">
      <c r="A25" s="39"/>
      <c r="B25" s="39"/>
      <c r="C25" s="39"/>
      <c r="D25" s="39"/>
      <c r="E25" s="39"/>
      <c r="F25" s="39"/>
      <c r="G25" s="39"/>
      <c r="H25" s="39"/>
      <c r="I25" s="39"/>
      <c r="J25" s="39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</row>
    <row r="26" spans="1:35" x14ac:dyDescent="0.35">
      <c r="A26" s="39"/>
      <c r="B26" s="39"/>
      <c r="C26" s="39"/>
      <c r="D26" s="39"/>
      <c r="E26" s="39"/>
      <c r="F26" s="39"/>
      <c r="G26" s="39"/>
      <c r="H26" s="39"/>
      <c r="I26" s="39"/>
      <c r="J26" s="39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</row>
    <row r="27" spans="1:35" x14ac:dyDescent="0.35">
      <c r="A27" s="39"/>
      <c r="B27" s="39"/>
      <c r="C27" s="39"/>
      <c r="D27" s="39"/>
      <c r="E27" s="39"/>
      <c r="F27" s="39"/>
      <c r="G27" s="39"/>
      <c r="H27" s="39"/>
      <c r="I27" s="39"/>
      <c r="J27" s="39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</row>
    <row r="28" spans="1:35" x14ac:dyDescent="0.35">
      <c r="A28" s="39"/>
      <c r="B28" s="39"/>
      <c r="C28" s="39"/>
      <c r="D28" s="39"/>
      <c r="E28" s="39"/>
      <c r="F28" s="39"/>
      <c r="G28" s="39"/>
      <c r="H28" s="39"/>
      <c r="I28" s="39"/>
      <c r="J28" s="39"/>
      <c r="K28" s="39"/>
      <c r="L28" s="39"/>
      <c r="M28" s="39"/>
      <c r="N28" s="39"/>
      <c r="O28" s="39"/>
      <c r="P28" s="39"/>
      <c r="Q28" s="39"/>
      <c r="R28" s="39"/>
      <c r="S28" s="39"/>
      <c r="T28" s="39"/>
      <c r="U28" s="39"/>
      <c r="V28" s="39"/>
      <c r="W28" s="39"/>
      <c r="X28" s="39"/>
      <c r="Y28" s="39"/>
      <c r="Z28" s="39"/>
      <c r="AA28" s="39"/>
      <c r="AB28" s="39"/>
      <c r="AC28" s="39"/>
      <c r="AD28" s="39"/>
      <c r="AE28" s="39"/>
      <c r="AF28" s="39"/>
      <c r="AG28" s="39"/>
      <c r="AH28" s="39"/>
      <c r="AI28" s="39"/>
    </row>
    <row r="29" spans="1:35" x14ac:dyDescent="0.35">
      <c r="A29" s="39"/>
      <c r="B29" s="39"/>
      <c r="C29" s="39"/>
      <c r="D29" s="39"/>
      <c r="E29" s="39"/>
      <c r="F29" s="39"/>
      <c r="G29" s="39"/>
      <c r="H29" s="39"/>
      <c r="I29" s="39"/>
      <c r="J29" s="39"/>
      <c r="K29" s="39"/>
      <c r="L29" s="39"/>
      <c r="M29" s="39"/>
      <c r="N29" s="39"/>
      <c r="O29" s="39"/>
      <c r="P29" s="39"/>
      <c r="Q29" s="39"/>
      <c r="R29" s="39"/>
      <c r="S29" s="39"/>
      <c r="T29" s="39"/>
      <c r="U29" s="39"/>
      <c r="V29" s="39"/>
      <c r="W29" s="39"/>
      <c r="X29" s="39"/>
      <c r="Y29" s="39"/>
      <c r="Z29" s="39"/>
      <c r="AA29" s="39"/>
      <c r="AB29" s="39"/>
      <c r="AC29" s="39"/>
      <c r="AD29" s="39"/>
      <c r="AE29" s="39"/>
      <c r="AF29" s="39"/>
      <c r="AG29" s="39"/>
      <c r="AH29" s="39"/>
      <c r="AI29" s="39"/>
    </row>
    <row r="30" spans="1:35" x14ac:dyDescent="0.35">
      <c r="A30" s="39"/>
      <c r="B30" s="39"/>
      <c r="C30" s="39"/>
      <c r="D30" s="39"/>
      <c r="E30" s="39"/>
      <c r="F30" s="39"/>
      <c r="G30" s="39"/>
      <c r="H30" s="39"/>
      <c r="I30" s="39"/>
      <c r="J30" s="39"/>
      <c r="K30" s="39"/>
      <c r="L30" s="39"/>
      <c r="M30" s="39"/>
      <c r="N30" s="39"/>
      <c r="O30" s="39"/>
      <c r="P30" s="39"/>
      <c r="Q30" s="39"/>
      <c r="R30" s="39"/>
      <c r="S30" s="39"/>
      <c r="T30" s="39"/>
      <c r="U30" s="39"/>
      <c r="V30" s="39"/>
      <c r="W30" s="39"/>
      <c r="X30" s="39"/>
      <c r="Y30" s="39"/>
      <c r="Z30" s="39"/>
      <c r="AA30" s="39"/>
      <c r="AB30" s="39"/>
      <c r="AC30" s="39"/>
      <c r="AD30" s="39"/>
      <c r="AE30" s="39"/>
      <c r="AF30" s="39"/>
      <c r="AG30" s="39"/>
      <c r="AH30" s="39"/>
      <c r="AI30" s="39"/>
    </row>
    <row r="31" spans="1:35" x14ac:dyDescent="0.35">
      <c r="A31" s="39"/>
      <c r="B31" s="39"/>
      <c r="C31" s="39"/>
      <c r="D31" s="39"/>
      <c r="E31" s="39"/>
      <c r="F31" s="39"/>
      <c r="G31" s="39"/>
      <c r="H31" s="39"/>
      <c r="I31" s="39"/>
      <c r="J31" s="39"/>
      <c r="K31" s="39"/>
      <c r="L31" s="39"/>
      <c r="M31" s="39"/>
      <c r="N31" s="39"/>
      <c r="O31" s="39"/>
      <c r="P31" s="39"/>
      <c r="Q31" s="39"/>
      <c r="R31" s="39"/>
      <c r="S31" s="39"/>
      <c r="T31" s="39"/>
      <c r="U31" s="39"/>
      <c r="V31" s="39"/>
      <c r="W31" s="39"/>
      <c r="X31" s="39"/>
      <c r="Y31" s="39"/>
      <c r="Z31" s="39"/>
      <c r="AA31" s="39"/>
      <c r="AB31" s="39"/>
      <c r="AC31" s="39"/>
      <c r="AD31" s="39"/>
      <c r="AE31" s="39"/>
      <c r="AF31" s="39"/>
      <c r="AG31" s="39"/>
      <c r="AH31" s="39"/>
      <c r="AI31" s="39"/>
    </row>
  </sheetData>
  <mergeCells count="8">
    <mergeCell ref="A1:B4"/>
    <mergeCell ref="A19:AI31"/>
    <mergeCell ref="E5:AI5"/>
    <mergeCell ref="A5:A6"/>
    <mergeCell ref="B5:B6"/>
    <mergeCell ref="C5:C6"/>
    <mergeCell ref="D5:D6"/>
    <mergeCell ref="C1:AI4"/>
  </mergeCells>
  <pageMargins left="0.7" right="0.7" top="0.75" bottom="0.75" header="0.3" footer="0.3"/>
  <pageSetup scale="64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2</vt:i4>
      </vt:variant>
    </vt:vector>
  </HeadingPairs>
  <TitlesOfParts>
    <vt:vector size="5" baseType="lpstr">
      <vt:lpstr>Reporte fotográfico</vt:lpstr>
      <vt:lpstr>Registro de residuos </vt:lpstr>
      <vt:lpstr>Cronograma de actividades</vt:lpstr>
      <vt:lpstr>'Registro de residuos '!Área_de_impresión</vt:lpstr>
      <vt:lpstr>'Reporte fotográfico'!Área_de_impresión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Huichapan Municipio</cp:lastModifiedBy>
  <cp:lastPrinted>2024-09-05T16:44:48Z</cp:lastPrinted>
  <dcterms:created xsi:type="dcterms:W3CDTF">2022-10-12T21:48:54Z</dcterms:created>
  <dcterms:modified xsi:type="dcterms:W3CDTF">2025-01-22T17:38:53Z</dcterms:modified>
</cp:coreProperties>
</file>